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adme" sheetId="1" r:id="rId1"/>
    <sheet name="todos" sheetId="2" r:id="rId2"/>
    <sheet name="o3" sheetId="3" r:id="rId3"/>
    <sheet name="so2" sheetId="4" r:id="rId4"/>
    <sheet name="no2" sheetId="6" r:id="rId5"/>
    <sheet name="cpc" sheetId="5" r:id="rId6"/>
    <sheet name="neph_maap" sheetId="8" r:id="rId7"/>
    <sheet name="pendencias" sheetId="7" r:id="rId8"/>
  </sheets>
  <calcPr calcId="152511"/>
</workbook>
</file>

<file path=xl/calcChain.xml><?xml version="1.0" encoding="utf-8"?>
<calcChain xmlns="http://schemas.openxmlformats.org/spreadsheetml/2006/main">
  <c r="W20" i="5" l="1"/>
  <c r="W19" i="5"/>
  <c r="W18" i="5"/>
  <c r="W17" i="5"/>
  <c r="W16" i="5"/>
  <c r="W15" i="5"/>
  <c r="W14" i="5"/>
  <c r="W13" i="5"/>
  <c r="W12" i="5"/>
  <c r="W11" i="5"/>
  <c r="W10" i="5"/>
  <c r="W9" i="5"/>
  <c r="W6" i="5"/>
  <c r="W4" i="5"/>
  <c r="W3" i="5"/>
  <c r="W2" i="5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W5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4" i="4"/>
  <c r="W31" i="2"/>
  <c r="W30" i="2"/>
  <c r="W29" i="2"/>
  <c r="W27" i="2"/>
  <c r="W26" i="2"/>
  <c r="W22" i="2"/>
  <c r="W21" i="2"/>
  <c r="W20" i="2"/>
  <c r="W19" i="2"/>
  <c r="W17" i="2"/>
  <c r="W16" i="2"/>
  <c r="W15" i="2"/>
  <c r="W13" i="2"/>
  <c r="W12" i="2"/>
  <c r="W11" i="2"/>
  <c r="W10" i="2"/>
  <c r="W9" i="2"/>
  <c r="W5" i="2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4" i="3"/>
</calcChain>
</file>

<file path=xl/sharedStrings.xml><?xml version="1.0" encoding="utf-8"?>
<sst xmlns="http://schemas.openxmlformats.org/spreadsheetml/2006/main" count="377" uniqueCount="155">
  <si>
    <t>Numero de serie e modelo dos equipamentos:</t>
  </si>
  <si>
    <t>NO2 CAPS serial 114001</t>
  </si>
  <si>
    <t>O3 Thermo 49i serial 0830332761</t>
  </si>
  <si>
    <t>MAAP 5012 serial ?</t>
  </si>
  <si>
    <t>Neph Aurora 3000 serial 110191 (ligado em serie com o maap)</t>
  </si>
  <si>
    <t>CPC TSI 3772 serial ?</t>
  </si>
  <si>
    <t>Linhas de inlet:</t>
  </si>
  <si>
    <t>start(utc)</t>
  </si>
  <si>
    <t>y</t>
  </si>
  <si>
    <t>m</t>
  </si>
  <si>
    <t>d</t>
  </si>
  <si>
    <t>h</t>
  </si>
  <si>
    <t>s</t>
  </si>
  <si>
    <t>end(utc)</t>
  </si>
  <si>
    <t>exclude(0)/correct(1)</t>
  </si>
  <si>
    <t>description</t>
  </si>
  <si>
    <t>Flags for o3</t>
  </si>
  <si>
    <t>Flags for no2</t>
  </si>
  <si>
    <t>Flags for so2</t>
  </si>
  <si>
    <t>zero (old bkg-0.2; span 1.125; sampling zero air -0.1+/-0.5; new bkg -0.7)</t>
  </si>
  <si>
    <t>zero (old bkg 2.38; span 1.055; sampling zero air 0.02+/-0.02; new bkg 2.40)</t>
  </si>
  <si>
    <t>zero (sampling zero air 5.7+/-0.2)</t>
  </si>
  <si>
    <t>zero (old bkg-0.7; sampling zero air 0.3+/-0.5; new bkg -0.3)</t>
  </si>
  <si>
    <t>zero (old bkg 2.41; sampling zero air -0.12+/-0.01; new bkg 2.29)</t>
  </si>
  <si>
    <t>zero (sampling zero air -0.5+/-0.5)</t>
  </si>
  <si>
    <t>zero (old bkg-0.3; sampling zero air -0.5+/-0.5; new bkg -1.1)</t>
  </si>
  <si>
    <t>zero (old bkg 2.28; sampling zero air 0.03+/-0.01; new bkg 2.32)</t>
  </si>
  <si>
    <t>zero (sampling zero air -2+/-0.1)</t>
  </si>
  <si>
    <t>zero (old bkg-1.1; sampling zero air -0.5+/-0.5; new bkg -0.7)</t>
  </si>
  <si>
    <t>zero (old bkg 2.32; sampling zero air 0.05+/-0.02; new bkg 2.32)</t>
  </si>
  <si>
    <t>zero (sampling zero air -0.8+/-0.2)</t>
  </si>
  <si>
    <t>zero (old bkg-0.7; sampling zero air -0.5+/-0.4; new bkg -0.8)</t>
  </si>
  <si>
    <t>zero (old bkg 2.30; sampling zero air 0.02+/-0.02; new bkg 2.35)</t>
  </si>
  <si>
    <t>zero (old bkg-0.5; sampling zero air 0+/-0.5; new bkg -0.5)</t>
  </si>
  <si>
    <t>zero (old bkg 2.30; sampling zero air -0.04+/-0.02; new bkg 2.27)</t>
  </si>
  <si>
    <t>zero</t>
  </si>
  <si>
    <t>zero (old bkg-0.4; sampling zero air 0+/-0.3; new bkg -0.5)</t>
  </si>
  <si>
    <t>zero (old bkg 2.27; sampling zero air 0.07+/-0.01; new bkg 2.36)</t>
  </si>
  <si>
    <t>zero (sampling zero air 0.5+/-0.2)</t>
  </si>
  <si>
    <t>zero (old bkg-0.4; sampling zero air -0.1+/-0.2; new bkg -0.6)</t>
  </si>
  <si>
    <t>zero (old bkg 2.36; sampling zero air -0.03+/-0.02; new bkg 2.33)</t>
  </si>
  <si>
    <t>zero (sampling zero air -0.5)</t>
  </si>
  <si>
    <t>zero (old bkg-0.7; sampling zero air -0.2+/-0.2; new bkg -0.9)</t>
  </si>
  <si>
    <t>zero (old bkg 2.32; sampling zero air 0.05+/-0.02; new bkg 2.34)</t>
  </si>
  <si>
    <t>zero (sampling zero air 0+/-0.5)</t>
  </si>
  <si>
    <t>troca do filtro do inlet</t>
  </si>
  <si>
    <t>zero (old bkg-0.9; sampling zero air 0.2+/-0.4; new bkg -0.8); troca do filtro do inlet</t>
  </si>
  <si>
    <t>zero (old bkg-0.8; sampling zero air 0.3+/-0.2; new bkg -0.5); troca do filtro do inlet</t>
  </si>
  <si>
    <t>zero (old bkg 2.31; sampling zero air 0.01+/-0.02; new bkg 2.35); troca do filtro do inlet</t>
  </si>
  <si>
    <t>zero (old bkg 2.32; sampling zero air 0.01+/-0.02; new bkg 2.33); troca do filtro do inlet</t>
  </si>
  <si>
    <t>zero (sampling zero air -1.0+/-0.2); troca do filtro do inlet</t>
  </si>
  <si>
    <t>zero (sampling zero air 0.2+/-0.2); troca do filtro do inlet</t>
  </si>
  <si>
    <t>zero (sampling zero air -1+/-0.2); troca do filtro do inlet</t>
  </si>
  <si>
    <t>zero (old bkg 2.28; sampling zero air 0+/-0.02; new bkg 2.28); troca do filtro do inlet</t>
  </si>
  <si>
    <t>zero (old bkg-0.5; sampling zero air 0+/-0.3; new bkg -0.4); troca do filtro do inlet</t>
  </si>
  <si>
    <t>zero (old bkg-0.8; sampling zero air 0.5+/-0.5; new bkg -0.5)</t>
  </si>
  <si>
    <t>zero (old bkg 2.34; sampling zero air 0.00+/-0.03; new bkg 2.32)</t>
  </si>
  <si>
    <t>zero (sampling zero air 0.2+/-0.1)</t>
  </si>
  <si>
    <t>cpc utilizado na calibração do acsm</t>
  </si>
  <si>
    <t>início das medidas; concentração zero</t>
  </si>
  <si>
    <t>local contamination; cpc</t>
  </si>
  <si>
    <t>local contamination (corte de grama); cpc</t>
  </si>
  <si>
    <t>local contamination (suspeita, cheiro de churrasco); cpc</t>
  </si>
  <si>
    <t>ax</t>
  </si>
  <si>
    <t>b</t>
  </si>
  <si>
    <t>Flags for cpc</t>
  </si>
  <si>
    <t>cpc concentração zero (falta de energia; contaminação local por gerador a diesel)</t>
  </si>
  <si>
    <t>SO2 Thermo 43iTLE serial 1333859828 (unifesp)</t>
  </si>
  <si>
    <t>ACSM FAPESP-FAPERJ (140-146)</t>
  </si>
  <si>
    <t>Filtros:</t>
  </si>
  <si>
    <t>Cabeca PM2.5 com Quartzo</t>
  </si>
  <si>
    <t>Cabeca PM10 com AFG e policarbonato (até 22/dez/2016) e cabeça PM2.5 com Teflon (após 22/dez/2016)</t>
  </si>
  <si>
    <t>Trailer - IFUSP - 2016/2017 - Experimento em Diadema, UNIFESP, Eldorado</t>
  </si>
  <si>
    <t>zero (old bkg-0.5; sampling zero air 0.2+/-0.2; new bkg -0.3)</t>
  </si>
  <si>
    <t>zero (old bkg 2.28; sampling zero air 0.06+/-0.01; new bkg 2.24)</t>
  </si>
  <si>
    <t>zero, sem ajuste do background</t>
  </si>
  <si>
    <t>zero (old bkg-0.3; sampling zero air 0.0+/-0.2; new bkg -0.2)</t>
  </si>
  <si>
    <t>zero (old bkg 2.26; sampling zero air 0.04+/-0.02; new bkg 2.30)</t>
  </si>
  <si>
    <t>zero (sampling zero air -1.0+/-0.2)</t>
  </si>
  <si>
    <t>zero (old bkg 2.29; sampling zero air 0.01+/-0.01; new bkg 2.32)</t>
  </si>
  <si>
    <t>zero (old bkg-0.2; sampling zero air -0.5+/-0.3; new bkg -0.5)</t>
  </si>
  <si>
    <t>zero (sampling zero air -0.2+/-0.2)</t>
  </si>
  <si>
    <t>smps concentração zero (falta de energia; contaminação local por gerador a diesel)</t>
  </si>
  <si>
    <t>No breaks não aguentaram.  Horário de reenergização conferido com SO2.</t>
  </si>
  <si>
    <t>No break dos gases aguentou. Não sei se o no break dos aerossóis segurou.</t>
  </si>
  <si>
    <t>zero (sampling zero air 0.5+/-0.5)</t>
  </si>
  <si>
    <t>zero (old bkg 2.30; sampling zero air 0.04+/-0.01; new bkg 2.35)</t>
  </si>
  <si>
    <t>zero (old bkg-0.5; sampling zero air -0.5+/-0.3; new bkg -0.9)</t>
  </si>
  <si>
    <t>O3:</t>
  </si>
  <si>
    <t>zero (old bkg 2.32; sampling zero air -0.05+/-0.01; new bkg 2.29); troca do filtro</t>
  </si>
  <si>
    <t>zero (sampling zero air -0.5+/-0.5); troca do filtro</t>
  </si>
  <si>
    <t>zero (old bkg-0.9; sampling zero air 0.3+/-0.3; new bkg -0.5); troca do filtro</t>
  </si>
  <si>
    <t>zero (old bkg2.23; sampling zero air 0.20+/-0.01; new bkg 2.37); troca do filtro</t>
  </si>
  <si>
    <t>zero (old bkg-0.9; sampling zero air 0.4+/-0.4; new bkg -0.1); troca do filtro</t>
  </si>
  <si>
    <t>zero (old bkg-0.1; sampling zero air 0.2+/-0.5; new bkg 0.0)</t>
  </si>
  <si>
    <t>zero (old bkg2.43; sampling zero air -0.10+/-0.03; new bkg 2.32)</t>
  </si>
  <si>
    <t>zero (sampling zero air -0.3+/-0.2);troca do filtro</t>
  </si>
  <si>
    <t>zero (old bkg0.0; sampling zero air -0.5+/-0.5; new bkg -0.5);troca do filtro</t>
  </si>
  <si>
    <t>zero (old bkg2.28; sampling zero air -0.04+/-0.01; new bkg 2.31);troca do filtro</t>
  </si>
  <si>
    <t>instrumentos reinicializando após queda de energia</t>
  </si>
  <si>
    <t>zero (sampling zero air 1.2+/-0.2); troca do filtro</t>
  </si>
  <si>
    <t>zero (sampling zero air -0.5+/-0.2)</t>
  </si>
  <si>
    <t>local contamination (unknown); cpc</t>
  </si>
  <si>
    <t>cpc concentração zero (rápida queda de energia + contaminação local desconhecida)</t>
  </si>
  <si>
    <t>local contamination (entrega); cpc</t>
  </si>
  <si>
    <t>cpc não está funcionando (contando zero)</t>
  </si>
  <si>
    <t>cpc está voltando a funcionar. Era um problema de inclinação por causa do (falta de) nivelamento do trailer.</t>
  </si>
  <si>
    <t>SMPS TSI 3082 serial 3082001629001, DMA3081A1631004, CPC3772163203 (com orifício crítico)</t>
  </si>
  <si>
    <t>CO-CO2-H2O-ethanol Iag Innova 1412i serial 712-073</t>
  </si>
  <si>
    <t>OPC TSI3330 serial 163604</t>
  </si>
  <si>
    <t>Cabeca PM2.5 com secador da Magee: SMPS, CPC e ACSM - Esta cabeca mudou para PM10 em 18jan2017 para instalar o OPC-TSI. OPC instalado em 30jan2017.</t>
  </si>
  <si>
    <t>Uma linha de Teflon para os monitores de gases O3, SO2, NO2.</t>
  </si>
  <si>
    <t>Uma linha de Teflon para o PTRMS.</t>
  </si>
  <si>
    <t>Uma linha de Teflon 3mm para o CO-IAG (Innova 1412i).</t>
  </si>
  <si>
    <t>zero (sampling zero air -1.1+/-0.2);troca do filtro</t>
  </si>
  <si>
    <t>zero (old bkg -0.5; sampling zero air 0.5+/-0.5; new bkg 0.1);troca do filtro</t>
  </si>
  <si>
    <t>zero (old bkg2.28; sampling zero air 0.07+/-0.01; new bkg 2.28);troca do filtro</t>
  </si>
  <si>
    <t>Warnings e pendências (verificar efeitos nos dados, e eventualmente colocar um flag para remover os períodos):</t>
  </si>
  <si>
    <t>zero (old bkg 0.1; sampling zero air 0.4+/-0.4; new bkg 0.5);troca do filtro</t>
  </si>
  <si>
    <t>zero (old bkg2.34; sampling zero air 0.02+/-0.02; new bkg 2.38);troca do filtro</t>
  </si>
  <si>
    <t>zero (sampling zero air 0.2+/-0.2);troca do filtro</t>
  </si>
  <si>
    <t>zero (old bkg 0.5; sampling zero air -0.5+/-0.5; new bkg 0.2);troca do filtro</t>
  </si>
  <si>
    <t>zero (old bkg2.38; sampling zero air -0.05+/-0.01; new bkg 2.40);troca do filtro</t>
  </si>
  <si>
    <t>falha ar condicionado, &gt;50oC dentro do trailer (erros no smps, cpc, o3, so2)</t>
  </si>
  <si>
    <t>troca do filtro</t>
  </si>
  <si>
    <t>zero interrompido por corte de grama (o zero ficou instável e optei por não mudar os valores de bkg)</t>
  </si>
  <si>
    <t>zero (sampling zero air 1.0+/-0.2)</t>
  </si>
  <si>
    <t>zero (old bkg 0.2; sampling zero air 0.4+/-0.4; new bkg 0.6)</t>
  </si>
  <si>
    <t>zero (old bkg 2.33; sampling zero air 0.07+/-0.02; new bkg 2.40)</t>
  </si>
  <si>
    <t>instrumento estabilizando após mudança do trailer</t>
  </si>
  <si>
    <t>inlet foi rapidamente aberto para teste com smps</t>
  </si>
  <si>
    <t>local contamination (big truck delivery); observação local e dados do no2</t>
  </si>
  <si>
    <t>local contamination (unknown); no2 (does not show on cpc)</t>
  </si>
  <si>
    <t>intruments restarting after moving the trailer</t>
  </si>
  <si>
    <t>local contamination (police vehicles); cpc, no2</t>
  </si>
  <si>
    <t>local contamination (bulldozer); cpc, no2</t>
  </si>
  <si>
    <t>local contamination (unknown); no2, cpc</t>
  </si>
  <si>
    <t>local contamination (truck delivery); cpc</t>
  </si>
  <si>
    <t>local contamination (cutting grass); cpc</t>
  </si>
  <si>
    <t>garrafa de butanol desconectada (fim do experimento)</t>
  </si>
  <si>
    <t>local contamination (unknown); no2</t>
  </si>
  <si>
    <t>local contamination (unknown); cpc, no2</t>
  </si>
  <si>
    <t>local contamination (chegada do ptrms); cpc, no2</t>
  </si>
  <si>
    <t>local contamination; so2 (does not show on cpc)</t>
  </si>
  <si>
    <t>local contamination; cpc, so2</t>
  </si>
  <si>
    <t>local contamination (unknown); so2</t>
  </si>
  <si>
    <t>local contamination (unknown); no2, so2</t>
  </si>
  <si>
    <t>local contamination (unknown); cpc, so2</t>
  </si>
  <si>
    <t>instrumento reinicializando</t>
  </si>
  <si>
    <t>Flags for neph and maap</t>
  </si>
  <si>
    <t>inlet aberto para instalação do neph air photon</t>
  </si>
  <si>
    <t xml:space="preserve">07dez2016 - 0:00GMT - pico em scat450 (1100Mm-1) com duração de 2h. Pressão, temp, RH no neph ok. No cpc, no2 e maap aparece um aumento bem mais suave com duração de ~6h. Não aparece no so2. </t>
  </si>
  <si>
    <t>13fev2017 - 10:50GMT -  Aerosol flow do smps subiu de 1.4 par 1.6 (impactador sujo). Verificar qualidade dos dados. O instrumento não acusa erro.</t>
  </si>
  <si>
    <t>Flags for all instruments (attention: not all periods of local contamination were excluded, only the most significant)</t>
  </si>
  <si>
    <t>Cabeca PM2.5 com secador da Magee: MAAP e Neph, fluxo de 1m3/h. Em 21/fev/2017 foi colocada uma derivação após o secador para instalar o Neph-AirPhoton. O fluxo total foi mantido em 1 m3/h.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</si>
</sst>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173936</xdr:colOff>
      <xdr:row>7</xdr:row>
      <xdr:rowOff>90280</xdr:rowOff>
    </xdr:from>
    <xdr:to>
      <xdr:col>18</xdr:col>
      <xdr:colOff>164445</xdr:colOff>
      <xdr:row>24</xdr:row>
      <xdr:rowOff>52180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0153" y="1423780"/>
          <a:ext cx="5506727" cy="3200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13</xdr:col>
      <xdr:colOff>472108</xdr:colOff>
      <xdr:row>36</xdr:row>
      <xdr:rowOff>183409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64565" y="4000500"/>
          <a:ext cx="5375413" cy="304090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>
      <selection activeCell="A18" sqref="A18"/>
    </sheetView>
  </sheetViews>
  <sheetFormatPr defaultRowHeight="15" x14ac:dyDescent="0.25"/>
  <sheetData>
    <row r="1" spans="1:1" ht="18.75" x14ac:dyDescent="0.3">
      <c r="A1" s="2" t="s">
        <v>72</v>
      </c>
    </row>
    <row r="2" spans="1:1" ht="18.75" x14ac:dyDescent="0.3">
      <c r="A2" s="2"/>
    </row>
    <row r="3" spans="1:1" x14ac:dyDescent="0.25">
      <c r="A3" s="1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67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107</v>
      </c>
    </row>
    <row r="10" spans="1:1" x14ac:dyDescent="0.25">
      <c r="A10" t="s">
        <v>5</v>
      </c>
    </row>
    <row r="11" spans="1:1" x14ac:dyDescent="0.25">
      <c r="A11" t="s">
        <v>68</v>
      </c>
    </row>
    <row r="12" spans="1:1" x14ac:dyDescent="0.25">
      <c r="A12" t="s">
        <v>108</v>
      </c>
    </row>
    <row r="13" spans="1:1" x14ac:dyDescent="0.25">
      <c r="A13" t="s">
        <v>109</v>
      </c>
    </row>
    <row r="15" spans="1:1" x14ac:dyDescent="0.25">
      <c r="A15" s="1" t="s">
        <v>6</v>
      </c>
    </row>
    <row r="16" spans="1:1" x14ac:dyDescent="0.25">
      <c r="A16" t="s">
        <v>110</v>
      </c>
    </row>
    <row r="17" spans="1:1" x14ac:dyDescent="0.25">
      <c r="A17" t="s">
        <v>154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2" spans="1:1" x14ac:dyDescent="0.25">
      <c r="A22" s="1" t="s">
        <v>69</v>
      </c>
    </row>
    <row r="23" spans="1:1" x14ac:dyDescent="0.25">
      <c r="A23" t="s">
        <v>71</v>
      </c>
    </row>
    <row r="24" spans="1:1" x14ac:dyDescent="0.25">
      <c r="A24" t="s">
        <v>70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5"/>
  <sheetViews>
    <sheetView topLeftCell="A115" zoomScale="90" zoomScaleNormal="90" workbookViewId="0">
      <selection activeCell="A2" sqref="A2"/>
    </sheetView>
  </sheetViews>
  <sheetFormatPr defaultRowHeight="15" x14ac:dyDescent="0.25"/>
  <cols>
    <col min="1" max="1" width="9" customWidth="1"/>
    <col min="2" max="5" width="3" bestFit="1" customWidth="1"/>
    <col min="6" max="6" width="2" bestFit="1" customWidth="1"/>
    <col min="7" max="7" width="8.5703125" bestFit="1" customWidth="1"/>
    <col min="8" max="11" width="3" bestFit="1" customWidth="1"/>
    <col min="12" max="12" width="2" bestFit="1" customWidth="1"/>
    <col min="13" max="13" width="20.140625" bestFit="1" customWidth="1"/>
  </cols>
  <sheetData>
    <row r="1" spans="1:23" x14ac:dyDescent="0.25">
      <c r="A1" t="s">
        <v>153</v>
      </c>
    </row>
    <row r="2" spans="1:23" x14ac:dyDescent="0.25">
      <c r="A2" t="s">
        <v>7</v>
      </c>
      <c r="G2" t="s">
        <v>13</v>
      </c>
    </row>
    <row r="3" spans="1:23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15</v>
      </c>
    </row>
    <row r="4" spans="1:23" x14ac:dyDescent="0.25">
      <c r="A4">
        <v>2016</v>
      </c>
      <c r="B4">
        <v>12</v>
      </c>
      <c r="C4">
        <v>3</v>
      </c>
      <c r="D4">
        <v>13</v>
      </c>
      <c r="E4">
        <v>46</v>
      </c>
      <c r="F4">
        <v>0</v>
      </c>
      <c r="G4">
        <v>2016</v>
      </c>
      <c r="H4">
        <v>12</v>
      </c>
      <c r="I4">
        <v>3</v>
      </c>
      <c r="J4">
        <v>14</v>
      </c>
      <c r="K4">
        <v>15</v>
      </c>
      <c r="L4">
        <v>0</v>
      </c>
      <c r="M4">
        <v>0</v>
      </c>
      <c r="N4" t="s">
        <v>66</v>
      </c>
    </row>
    <row r="5" spans="1:23" x14ac:dyDescent="0.25">
      <c r="A5">
        <v>2016</v>
      </c>
      <c r="B5">
        <v>12</v>
      </c>
      <c r="C5">
        <v>3</v>
      </c>
      <c r="D5">
        <v>21</v>
      </c>
      <c r="E5">
        <v>8</v>
      </c>
      <c r="F5">
        <v>0</v>
      </c>
      <c r="G5">
        <v>2016</v>
      </c>
      <c r="H5">
        <v>12</v>
      </c>
      <c r="I5">
        <v>3</v>
      </c>
      <c r="J5">
        <v>21</v>
      </c>
      <c r="K5">
        <v>10</v>
      </c>
      <c r="L5">
        <v>0</v>
      </c>
      <c r="M5">
        <v>0</v>
      </c>
      <c r="N5" t="s">
        <v>60</v>
      </c>
      <c r="W5" t="str">
        <f>IF(I5&lt;C5,"!!!!!"," ")</f>
        <v xml:space="preserve"> </v>
      </c>
    </row>
    <row r="6" spans="1:23" x14ac:dyDescent="0.25">
      <c r="A6">
        <v>2016</v>
      </c>
      <c r="B6">
        <v>12</v>
      </c>
      <c r="C6">
        <v>3</v>
      </c>
      <c r="D6">
        <v>21</v>
      </c>
      <c r="E6">
        <v>53</v>
      </c>
      <c r="F6">
        <v>0</v>
      </c>
      <c r="G6">
        <v>2016</v>
      </c>
      <c r="H6">
        <v>12</v>
      </c>
      <c r="I6">
        <v>3</v>
      </c>
      <c r="J6">
        <v>22</v>
      </c>
      <c r="K6">
        <v>45</v>
      </c>
      <c r="L6">
        <v>0</v>
      </c>
      <c r="M6">
        <v>0</v>
      </c>
      <c r="N6" t="s">
        <v>66</v>
      </c>
    </row>
    <row r="7" spans="1:23" x14ac:dyDescent="0.25">
      <c r="A7">
        <v>2016</v>
      </c>
      <c r="B7">
        <v>12</v>
      </c>
      <c r="C7">
        <v>6</v>
      </c>
      <c r="D7">
        <v>7</v>
      </c>
      <c r="E7">
        <v>20</v>
      </c>
      <c r="F7">
        <v>0</v>
      </c>
      <c r="G7">
        <v>2016</v>
      </c>
      <c r="H7">
        <v>12</v>
      </c>
      <c r="I7">
        <v>6</v>
      </c>
      <c r="J7">
        <v>7</v>
      </c>
      <c r="K7">
        <v>30</v>
      </c>
      <c r="L7">
        <v>0</v>
      </c>
      <c r="M7">
        <v>0</v>
      </c>
      <c r="N7" t="s">
        <v>140</v>
      </c>
    </row>
    <row r="8" spans="1:23" x14ac:dyDescent="0.25">
      <c r="A8">
        <v>2016</v>
      </c>
      <c r="B8">
        <v>12</v>
      </c>
      <c r="C8">
        <v>7</v>
      </c>
      <c r="D8">
        <v>8</v>
      </c>
      <c r="E8">
        <v>46</v>
      </c>
      <c r="F8">
        <v>0</v>
      </c>
      <c r="G8">
        <v>2016</v>
      </c>
      <c r="H8">
        <v>12</v>
      </c>
      <c r="I8">
        <v>7</v>
      </c>
      <c r="J8">
        <v>9</v>
      </c>
      <c r="K8">
        <v>0</v>
      </c>
      <c r="L8">
        <v>0</v>
      </c>
      <c r="M8">
        <v>0</v>
      </c>
      <c r="N8" t="s">
        <v>140</v>
      </c>
    </row>
    <row r="9" spans="1:23" x14ac:dyDescent="0.25">
      <c r="A9">
        <v>2016</v>
      </c>
      <c r="B9">
        <v>12</v>
      </c>
      <c r="C9">
        <v>7</v>
      </c>
      <c r="D9">
        <v>11</v>
      </c>
      <c r="E9">
        <v>0</v>
      </c>
      <c r="F9">
        <v>0</v>
      </c>
      <c r="G9">
        <v>2016</v>
      </c>
      <c r="H9">
        <v>12</v>
      </c>
      <c r="I9">
        <v>7</v>
      </c>
      <c r="J9">
        <v>11</v>
      </c>
      <c r="K9">
        <v>2</v>
      </c>
      <c r="L9">
        <v>0</v>
      </c>
      <c r="M9">
        <v>0</v>
      </c>
      <c r="N9" t="s">
        <v>60</v>
      </c>
      <c r="W9" t="str">
        <f t="shared" ref="W9:W31" si="0">IF(I9&lt;C9,"!!!!!"," ")</f>
        <v xml:space="preserve"> </v>
      </c>
    </row>
    <row r="10" spans="1:23" x14ac:dyDescent="0.25">
      <c r="A10">
        <v>2016</v>
      </c>
      <c r="B10">
        <v>12</v>
      </c>
      <c r="C10">
        <v>7</v>
      </c>
      <c r="D10">
        <v>11</v>
      </c>
      <c r="E10">
        <v>28</v>
      </c>
      <c r="F10">
        <v>0</v>
      </c>
      <c r="G10">
        <v>2016</v>
      </c>
      <c r="H10">
        <v>12</v>
      </c>
      <c r="I10">
        <v>7</v>
      </c>
      <c r="J10">
        <v>11</v>
      </c>
      <c r="K10">
        <v>32</v>
      </c>
      <c r="L10">
        <v>0</v>
      </c>
      <c r="M10">
        <v>0</v>
      </c>
      <c r="N10" t="s">
        <v>60</v>
      </c>
      <c r="W10" t="str">
        <f t="shared" si="0"/>
        <v xml:space="preserve"> </v>
      </c>
    </row>
    <row r="11" spans="1:23" x14ac:dyDescent="0.25">
      <c r="A11">
        <v>2016</v>
      </c>
      <c r="B11">
        <v>12</v>
      </c>
      <c r="C11">
        <v>7</v>
      </c>
      <c r="D11">
        <v>12</v>
      </c>
      <c r="E11">
        <v>35</v>
      </c>
      <c r="F11">
        <v>0</v>
      </c>
      <c r="G11">
        <v>2016</v>
      </c>
      <c r="H11">
        <v>12</v>
      </c>
      <c r="I11">
        <v>7</v>
      </c>
      <c r="J11">
        <v>12</v>
      </c>
      <c r="K11">
        <v>38</v>
      </c>
      <c r="L11">
        <v>0</v>
      </c>
      <c r="M11">
        <v>0</v>
      </c>
      <c r="N11" t="s">
        <v>60</v>
      </c>
      <c r="W11" t="str">
        <f t="shared" si="0"/>
        <v xml:space="preserve"> </v>
      </c>
    </row>
    <row r="12" spans="1:23" x14ac:dyDescent="0.25">
      <c r="A12">
        <v>2016</v>
      </c>
      <c r="B12">
        <v>12</v>
      </c>
      <c r="C12">
        <v>8</v>
      </c>
      <c r="D12">
        <v>22</v>
      </c>
      <c r="E12">
        <v>44</v>
      </c>
      <c r="F12">
        <v>0</v>
      </c>
      <c r="G12">
        <v>2016</v>
      </c>
      <c r="H12">
        <v>12</v>
      </c>
      <c r="I12">
        <v>8</v>
      </c>
      <c r="J12">
        <v>22</v>
      </c>
      <c r="K12">
        <v>48</v>
      </c>
      <c r="L12">
        <v>0</v>
      </c>
      <c r="M12">
        <v>0</v>
      </c>
      <c r="N12" t="s">
        <v>60</v>
      </c>
      <c r="W12" t="str">
        <f t="shared" si="0"/>
        <v xml:space="preserve"> </v>
      </c>
    </row>
    <row r="13" spans="1:23" x14ac:dyDescent="0.25">
      <c r="A13">
        <v>2016</v>
      </c>
      <c r="B13">
        <v>12</v>
      </c>
      <c r="C13">
        <v>9</v>
      </c>
      <c r="D13">
        <v>7</v>
      </c>
      <c r="E13">
        <v>5</v>
      </c>
      <c r="F13">
        <v>0</v>
      </c>
      <c r="G13">
        <v>2016</v>
      </c>
      <c r="H13">
        <v>12</v>
      </c>
      <c r="I13">
        <v>9</v>
      </c>
      <c r="J13">
        <v>7</v>
      </c>
      <c r="K13">
        <v>7</v>
      </c>
      <c r="L13">
        <v>0</v>
      </c>
      <c r="M13">
        <v>0</v>
      </c>
      <c r="N13" t="s">
        <v>60</v>
      </c>
      <c r="W13" t="str">
        <f t="shared" si="0"/>
        <v xml:space="preserve"> </v>
      </c>
    </row>
    <row r="14" spans="1:23" x14ac:dyDescent="0.25">
      <c r="A14">
        <v>2016</v>
      </c>
      <c r="B14">
        <v>12</v>
      </c>
      <c r="C14">
        <v>10</v>
      </c>
      <c r="D14">
        <v>20</v>
      </c>
      <c r="E14">
        <v>5</v>
      </c>
      <c r="F14">
        <v>0</v>
      </c>
      <c r="G14">
        <v>2016</v>
      </c>
      <c r="H14">
        <v>12</v>
      </c>
      <c r="I14">
        <v>10</v>
      </c>
      <c r="J14">
        <v>21</v>
      </c>
      <c r="K14">
        <v>40</v>
      </c>
      <c r="L14">
        <v>0</v>
      </c>
      <c r="M14">
        <v>0</v>
      </c>
      <c r="N14" t="s">
        <v>66</v>
      </c>
      <c r="V14" t="s">
        <v>83</v>
      </c>
    </row>
    <row r="15" spans="1:23" x14ac:dyDescent="0.25">
      <c r="A15">
        <v>2016</v>
      </c>
      <c r="B15">
        <v>12</v>
      </c>
      <c r="C15">
        <v>13</v>
      </c>
      <c r="D15">
        <v>12</v>
      </c>
      <c r="E15">
        <v>7</v>
      </c>
      <c r="F15">
        <v>0</v>
      </c>
      <c r="G15">
        <v>2016</v>
      </c>
      <c r="H15">
        <v>12</v>
      </c>
      <c r="I15">
        <v>13</v>
      </c>
      <c r="J15">
        <v>16</v>
      </c>
      <c r="K15">
        <v>0</v>
      </c>
      <c r="L15">
        <v>0</v>
      </c>
      <c r="M15">
        <v>0</v>
      </c>
      <c r="N15" t="s">
        <v>61</v>
      </c>
      <c r="W15" t="str">
        <f t="shared" si="0"/>
        <v xml:space="preserve"> </v>
      </c>
    </row>
    <row r="16" spans="1:23" x14ac:dyDescent="0.25">
      <c r="A16">
        <v>2016</v>
      </c>
      <c r="B16">
        <v>12</v>
      </c>
      <c r="C16">
        <v>14</v>
      </c>
      <c r="D16">
        <v>9</v>
      </c>
      <c r="E16">
        <v>38</v>
      </c>
      <c r="F16">
        <v>0</v>
      </c>
      <c r="G16">
        <v>2016</v>
      </c>
      <c r="H16">
        <v>12</v>
      </c>
      <c r="I16">
        <v>14</v>
      </c>
      <c r="J16">
        <v>13</v>
      </c>
      <c r="K16">
        <v>26</v>
      </c>
      <c r="L16">
        <v>0</v>
      </c>
      <c r="M16">
        <v>0</v>
      </c>
      <c r="N16" t="s">
        <v>61</v>
      </c>
      <c r="W16" t="str">
        <f t="shared" si="0"/>
        <v xml:space="preserve"> </v>
      </c>
    </row>
    <row r="17" spans="1:23" x14ac:dyDescent="0.25">
      <c r="A17">
        <v>2016</v>
      </c>
      <c r="B17">
        <v>12</v>
      </c>
      <c r="C17">
        <v>14</v>
      </c>
      <c r="D17">
        <v>17</v>
      </c>
      <c r="E17">
        <v>43</v>
      </c>
      <c r="F17">
        <v>0</v>
      </c>
      <c r="G17">
        <v>2016</v>
      </c>
      <c r="H17">
        <v>12</v>
      </c>
      <c r="I17">
        <v>14</v>
      </c>
      <c r="J17">
        <v>17</v>
      </c>
      <c r="K17">
        <v>46</v>
      </c>
      <c r="L17">
        <v>0</v>
      </c>
      <c r="M17">
        <v>0</v>
      </c>
      <c r="N17" t="s">
        <v>60</v>
      </c>
      <c r="W17" t="str">
        <f t="shared" si="0"/>
        <v xml:space="preserve"> </v>
      </c>
    </row>
    <row r="18" spans="1:23" x14ac:dyDescent="0.25">
      <c r="A18">
        <v>2016</v>
      </c>
      <c r="B18">
        <v>12</v>
      </c>
      <c r="C18">
        <v>14</v>
      </c>
      <c r="D18">
        <v>23</v>
      </c>
      <c r="E18">
        <v>50</v>
      </c>
      <c r="F18">
        <v>0</v>
      </c>
      <c r="G18">
        <v>2016</v>
      </c>
      <c r="H18">
        <v>12</v>
      </c>
      <c r="I18">
        <v>15</v>
      </c>
      <c r="J18">
        <v>0</v>
      </c>
      <c r="K18">
        <v>30</v>
      </c>
      <c r="L18">
        <v>0</v>
      </c>
      <c r="M18">
        <v>0</v>
      </c>
      <c r="N18" t="s">
        <v>143</v>
      </c>
    </row>
    <row r="19" spans="1:23" x14ac:dyDescent="0.25">
      <c r="A19">
        <v>2016</v>
      </c>
      <c r="B19">
        <v>12</v>
      </c>
      <c r="C19">
        <v>15</v>
      </c>
      <c r="D19">
        <v>17</v>
      </c>
      <c r="E19">
        <v>35</v>
      </c>
      <c r="F19">
        <v>0</v>
      </c>
      <c r="G19">
        <v>2016</v>
      </c>
      <c r="H19">
        <v>12</v>
      </c>
      <c r="I19">
        <v>15</v>
      </c>
      <c r="J19">
        <v>20</v>
      </c>
      <c r="K19">
        <v>51</v>
      </c>
      <c r="L19">
        <v>0</v>
      </c>
      <c r="M19">
        <v>0</v>
      </c>
      <c r="N19" t="s">
        <v>62</v>
      </c>
      <c r="W19" t="str">
        <f t="shared" si="0"/>
        <v xml:space="preserve"> </v>
      </c>
    </row>
    <row r="20" spans="1:23" x14ac:dyDescent="0.25">
      <c r="A20">
        <v>2016</v>
      </c>
      <c r="B20">
        <v>12</v>
      </c>
      <c r="C20">
        <v>16</v>
      </c>
      <c r="D20">
        <v>9</v>
      </c>
      <c r="E20">
        <v>47</v>
      </c>
      <c r="F20">
        <v>0</v>
      </c>
      <c r="G20">
        <v>2016</v>
      </c>
      <c r="H20">
        <v>12</v>
      </c>
      <c r="I20">
        <v>16</v>
      </c>
      <c r="J20">
        <v>12</v>
      </c>
      <c r="K20">
        <v>49</v>
      </c>
      <c r="L20">
        <v>0</v>
      </c>
      <c r="M20">
        <v>0</v>
      </c>
      <c r="N20" t="s">
        <v>61</v>
      </c>
      <c r="W20" t="str">
        <f t="shared" si="0"/>
        <v xml:space="preserve"> </v>
      </c>
    </row>
    <row r="21" spans="1:23" x14ac:dyDescent="0.25">
      <c r="A21">
        <v>2016</v>
      </c>
      <c r="B21">
        <v>12</v>
      </c>
      <c r="C21">
        <v>16</v>
      </c>
      <c r="D21">
        <v>15</v>
      </c>
      <c r="E21">
        <v>30</v>
      </c>
      <c r="F21">
        <v>0</v>
      </c>
      <c r="G21">
        <v>2016</v>
      </c>
      <c r="H21">
        <v>12</v>
      </c>
      <c r="I21">
        <v>16</v>
      </c>
      <c r="J21">
        <v>15</v>
      </c>
      <c r="K21">
        <v>54</v>
      </c>
      <c r="L21">
        <v>0</v>
      </c>
      <c r="M21">
        <v>0</v>
      </c>
      <c r="N21" t="s">
        <v>61</v>
      </c>
      <c r="W21" t="str">
        <f t="shared" si="0"/>
        <v xml:space="preserve"> </v>
      </c>
    </row>
    <row r="22" spans="1:23" x14ac:dyDescent="0.25">
      <c r="A22">
        <v>2016</v>
      </c>
      <c r="B22">
        <v>12</v>
      </c>
      <c r="C22">
        <v>17</v>
      </c>
      <c r="D22">
        <v>0</v>
      </c>
      <c r="E22">
        <v>24</v>
      </c>
      <c r="F22">
        <v>0</v>
      </c>
      <c r="G22">
        <v>2016</v>
      </c>
      <c r="H22">
        <v>12</v>
      </c>
      <c r="I22">
        <v>17</v>
      </c>
      <c r="J22">
        <v>0</v>
      </c>
      <c r="K22">
        <v>28</v>
      </c>
      <c r="L22">
        <v>0</v>
      </c>
      <c r="M22">
        <v>0</v>
      </c>
      <c r="N22" t="s">
        <v>60</v>
      </c>
      <c r="W22" t="str">
        <f t="shared" si="0"/>
        <v xml:space="preserve"> </v>
      </c>
    </row>
    <row r="23" spans="1:23" x14ac:dyDescent="0.25">
      <c r="A23">
        <v>2016</v>
      </c>
      <c r="B23">
        <v>12</v>
      </c>
      <c r="C23">
        <v>18</v>
      </c>
      <c r="D23">
        <v>7</v>
      </c>
      <c r="E23">
        <v>15</v>
      </c>
      <c r="F23">
        <v>0</v>
      </c>
      <c r="G23">
        <v>2016</v>
      </c>
      <c r="H23">
        <v>12</v>
      </c>
      <c r="I23">
        <v>18</v>
      </c>
      <c r="J23">
        <v>7</v>
      </c>
      <c r="K23">
        <v>45</v>
      </c>
      <c r="L23">
        <v>0</v>
      </c>
      <c r="M23">
        <v>0</v>
      </c>
      <c r="N23" t="s">
        <v>140</v>
      </c>
    </row>
    <row r="24" spans="1:23" x14ac:dyDescent="0.25">
      <c r="A24">
        <v>2016</v>
      </c>
      <c r="B24">
        <v>12</v>
      </c>
      <c r="C24">
        <v>18</v>
      </c>
      <c r="D24">
        <v>13</v>
      </c>
      <c r="E24">
        <v>0</v>
      </c>
      <c r="F24">
        <v>0</v>
      </c>
      <c r="G24">
        <v>2016</v>
      </c>
      <c r="H24">
        <v>12</v>
      </c>
      <c r="I24">
        <v>18</v>
      </c>
      <c r="J24">
        <v>13</v>
      </c>
      <c r="K24">
        <v>10</v>
      </c>
      <c r="L24">
        <v>0</v>
      </c>
      <c r="M24">
        <v>0</v>
      </c>
      <c r="N24" t="s">
        <v>140</v>
      </c>
    </row>
    <row r="25" spans="1:23" x14ac:dyDescent="0.25">
      <c r="A25">
        <v>2016</v>
      </c>
      <c r="B25">
        <v>12</v>
      </c>
      <c r="C25">
        <v>18</v>
      </c>
      <c r="D25">
        <v>13</v>
      </c>
      <c r="E25">
        <v>48</v>
      </c>
      <c r="F25">
        <v>0</v>
      </c>
      <c r="G25">
        <v>2016</v>
      </c>
      <c r="H25">
        <v>12</v>
      </c>
      <c r="I25">
        <v>18</v>
      </c>
      <c r="J25">
        <v>14</v>
      </c>
      <c r="K25">
        <v>45</v>
      </c>
      <c r="L25">
        <v>0</v>
      </c>
      <c r="M25">
        <v>0</v>
      </c>
      <c r="N25" t="s">
        <v>140</v>
      </c>
    </row>
    <row r="26" spans="1:23" x14ac:dyDescent="0.25">
      <c r="A26">
        <v>2016</v>
      </c>
      <c r="B26">
        <v>12</v>
      </c>
      <c r="C26">
        <v>18</v>
      </c>
      <c r="D26">
        <v>18</v>
      </c>
      <c r="E26">
        <v>51</v>
      </c>
      <c r="F26">
        <v>0</v>
      </c>
      <c r="G26">
        <v>2016</v>
      </c>
      <c r="H26">
        <v>12</v>
      </c>
      <c r="I26">
        <v>18</v>
      </c>
      <c r="J26">
        <v>19</v>
      </c>
      <c r="K26">
        <v>9</v>
      </c>
      <c r="L26">
        <v>0</v>
      </c>
      <c r="M26">
        <v>0</v>
      </c>
      <c r="N26" t="s">
        <v>60</v>
      </c>
      <c r="W26" t="str">
        <f t="shared" si="0"/>
        <v xml:space="preserve"> </v>
      </c>
    </row>
    <row r="27" spans="1:23" x14ac:dyDescent="0.25">
      <c r="A27">
        <v>2016</v>
      </c>
      <c r="B27">
        <v>12</v>
      </c>
      <c r="C27">
        <v>19</v>
      </c>
      <c r="D27">
        <v>9</v>
      </c>
      <c r="E27">
        <v>50</v>
      </c>
      <c r="F27">
        <v>0</v>
      </c>
      <c r="G27">
        <v>2016</v>
      </c>
      <c r="H27">
        <v>12</v>
      </c>
      <c r="I27">
        <v>19</v>
      </c>
      <c r="J27">
        <v>9</v>
      </c>
      <c r="K27">
        <v>53</v>
      </c>
      <c r="L27">
        <v>0</v>
      </c>
      <c r="M27">
        <v>0</v>
      </c>
      <c r="N27" t="s">
        <v>60</v>
      </c>
      <c r="W27" t="str">
        <f t="shared" si="0"/>
        <v xml:space="preserve"> </v>
      </c>
    </row>
    <row r="28" spans="1:23" x14ac:dyDescent="0.25">
      <c r="A28">
        <v>2016</v>
      </c>
      <c r="B28">
        <v>12</v>
      </c>
      <c r="C28">
        <v>19</v>
      </c>
      <c r="D28">
        <v>13</v>
      </c>
      <c r="E28">
        <v>19</v>
      </c>
      <c r="F28">
        <v>0</v>
      </c>
      <c r="G28">
        <v>2016</v>
      </c>
      <c r="H28">
        <v>12</v>
      </c>
      <c r="I28">
        <v>19</v>
      </c>
      <c r="J28">
        <v>13</v>
      </c>
      <c r="K28">
        <v>22</v>
      </c>
      <c r="L28">
        <v>0</v>
      </c>
      <c r="M28">
        <v>0</v>
      </c>
      <c r="N28" t="s">
        <v>140</v>
      </c>
    </row>
    <row r="29" spans="1:23" x14ac:dyDescent="0.25">
      <c r="A29">
        <v>2016</v>
      </c>
      <c r="B29">
        <v>12</v>
      </c>
      <c r="C29">
        <v>19</v>
      </c>
      <c r="D29">
        <v>15</v>
      </c>
      <c r="E29">
        <v>34</v>
      </c>
      <c r="F29">
        <v>0</v>
      </c>
      <c r="G29">
        <v>2016</v>
      </c>
      <c r="H29">
        <v>12</v>
      </c>
      <c r="I29">
        <v>19</v>
      </c>
      <c r="J29">
        <v>15</v>
      </c>
      <c r="K29">
        <v>46</v>
      </c>
      <c r="L29">
        <v>0</v>
      </c>
      <c r="M29">
        <v>0</v>
      </c>
      <c r="N29" t="s">
        <v>141</v>
      </c>
      <c r="W29" t="str">
        <f t="shared" si="0"/>
        <v xml:space="preserve"> </v>
      </c>
    </row>
    <row r="30" spans="1:23" x14ac:dyDescent="0.25">
      <c r="A30">
        <v>2016</v>
      </c>
      <c r="B30">
        <v>12</v>
      </c>
      <c r="C30">
        <v>19</v>
      </c>
      <c r="D30">
        <v>22</v>
      </c>
      <c r="E30">
        <v>16</v>
      </c>
      <c r="F30">
        <v>0</v>
      </c>
      <c r="G30">
        <v>2016</v>
      </c>
      <c r="H30">
        <v>12</v>
      </c>
      <c r="I30">
        <v>19</v>
      </c>
      <c r="J30">
        <v>22</v>
      </c>
      <c r="K30">
        <v>19</v>
      </c>
      <c r="L30">
        <v>0</v>
      </c>
      <c r="M30">
        <v>0</v>
      </c>
      <c r="N30" t="s">
        <v>60</v>
      </c>
      <c r="W30" t="str">
        <f t="shared" si="0"/>
        <v xml:space="preserve"> </v>
      </c>
    </row>
    <row r="31" spans="1:23" x14ac:dyDescent="0.25">
      <c r="A31">
        <v>2016</v>
      </c>
      <c r="B31">
        <v>12</v>
      </c>
      <c r="C31">
        <v>20</v>
      </c>
      <c r="D31">
        <v>8</v>
      </c>
      <c r="E31">
        <v>53</v>
      </c>
      <c r="F31">
        <v>0</v>
      </c>
      <c r="G31">
        <v>2016</v>
      </c>
      <c r="H31">
        <v>12</v>
      </c>
      <c r="I31">
        <v>20</v>
      </c>
      <c r="J31">
        <v>8</v>
      </c>
      <c r="K31">
        <v>58</v>
      </c>
      <c r="L31">
        <v>0</v>
      </c>
      <c r="M31">
        <v>0</v>
      </c>
      <c r="N31" t="s">
        <v>60</v>
      </c>
      <c r="W31" t="str">
        <f t="shared" si="0"/>
        <v xml:space="preserve"> </v>
      </c>
    </row>
    <row r="32" spans="1:23" x14ac:dyDescent="0.25">
      <c r="A32">
        <v>2016</v>
      </c>
      <c r="B32">
        <v>12</v>
      </c>
      <c r="C32">
        <v>20</v>
      </c>
      <c r="D32">
        <v>11</v>
      </c>
      <c r="E32">
        <v>20</v>
      </c>
      <c r="F32">
        <v>0</v>
      </c>
      <c r="G32">
        <v>2016</v>
      </c>
      <c r="H32">
        <v>12</v>
      </c>
      <c r="I32">
        <v>20</v>
      </c>
      <c r="J32">
        <v>11</v>
      </c>
      <c r="K32">
        <v>35</v>
      </c>
      <c r="L32">
        <v>0</v>
      </c>
      <c r="M32">
        <v>0</v>
      </c>
      <c r="N32" t="s">
        <v>140</v>
      </c>
    </row>
    <row r="33" spans="1:22" x14ac:dyDescent="0.25">
      <c r="A33">
        <v>2016</v>
      </c>
      <c r="B33">
        <v>12</v>
      </c>
      <c r="C33">
        <v>20</v>
      </c>
      <c r="D33">
        <v>18</v>
      </c>
      <c r="E33">
        <v>44</v>
      </c>
      <c r="F33">
        <v>0</v>
      </c>
      <c r="G33">
        <v>2016</v>
      </c>
      <c r="H33">
        <v>12</v>
      </c>
      <c r="I33">
        <v>20</v>
      </c>
      <c r="J33">
        <v>23</v>
      </c>
      <c r="K33">
        <v>5</v>
      </c>
      <c r="L33">
        <v>0</v>
      </c>
      <c r="M33">
        <v>0</v>
      </c>
      <c r="N33" t="s">
        <v>82</v>
      </c>
      <c r="V33" t="s">
        <v>83</v>
      </c>
    </row>
    <row r="34" spans="1:22" x14ac:dyDescent="0.25">
      <c r="A34">
        <v>2016</v>
      </c>
      <c r="B34">
        <v>12</v>
      </c>
      <c r="C34">
        <v>24</v>
      </c>
      <c r="D34">
        <v>15</v>
      </c>
      <c r="E34">
        <v>50</v>
      </c>
      <c r="F34">
        <v>0</v>
      </c>
      <c r="G34">
        <v>2016</v>
      </c>
      <c r="H34">
        <v>12</v>
      </c>
      <c r="I34">
        <v>24</v>
      </c>
      <c r="J34">
        <v>16</v>
      </c>
      <c r="K34">
        <v>40</v>
      </c>
      <c r="L34">
        <v>0</v>
      </c>
      <c r="M34">
        <v>0</v>
      </c>
      <c r="N34" t="s">
        <v>82</v>
      </c>
      <c r="V34" t="s">
        <v>84</v>
      </c>
    </row>
    <row r="35" spans="1:22" x14ac:dyDescent="0.25">
      <c r="A35">
        <v>2016</v>
      </c>
      <c r="B35">
        <v>12</v>
      </c>
      <c r="C35">
        <v>24</v>
      </c>
      <c r="D35">
        <v>20</v>
      </c>
      <c r="E35">
        <v>46</v>
      </c>
      <c r="F35">
        <v>0</v>
      </c>
      <c r="G35">
        <v>2016</v>
      </c>
      <c r="H35">
        <v>12</v>
      </c>
      <c r="I35">
        <v>24</v>
      </c>
      <c r="J35">
        <v>20</v>
      </c>
      <c r="K35">
        <v>56</v>
      </c>
      <c r="L35">
        <v>0</v>
      </c>
      <c r="M35">
        <v>0</v>
      </c>
      <c r="N35" t="s">
        <v>60</v>
      </c>
    </row>
    <row r="36" spans="1:22" x14ac:dyDescent="0.25">
      <c r="A36">
        <v>2016</v>
      </c>
      <c r="B36">
        <v>12</v>
      </c>
      <c r="C36">
        <v>25</v>
      </c>
      <c r="D36">
        <v>21</v>
      </c>
      <c r="E36">
        <v>56</v>
      </c>
      <c r="F36">
        <v>0</v>
      </c>
      <c r="G36">
        <v>2016</v>
      </c>
      <c r="H36">
        <v>12</v>
      </c>
      <c r="I36">
        <v>25</v>
      </c>
      <c r="J36">
        <v>22</v>
      </c>
      <c r="K36">
        <v>11</v>
      </c>
      <c r="L36">
        <v>0</v>
      </c>
      <c r="M36">
        <v>0</v>
      </c>
      <c r="N36" t="s">
        <v>144</v>
      </c>
    </row>
    <row r="37" spans="1:22" x14ac:dyDescent="0.25">
      <c r="A37">
        <v>2016</v>
      </c>
      <c r="B37">
        <v>12</v>
      </c>
      <c r="C37">
        <v>28</v>
      </c>
      <c r="D37">
        <v>14</v>
      </c>
      <c r="E37">
        <v>24</v>
      </c>
      <c r="F37">
        <v>0</v>
      </c>
      <c r="G37">
        <v>2016</v>
      </c>
      <c r="H37">
        <v>12</v>
      </c>
      <c r="I37">
        <v>28</v>
      </c>
      <c r="J37">
        <v>15</v>
      </c>
      <c r="K37">
        <v>0</v>
      </c>
      <c r="L37">
        <v>0</v>
      </c>
      <c r="M37">
        <v>0</v>
      </c>
      <c r="N37" t="s">
        <v>140</v>
      </c>
    </row>
    <row r="38" spans="1:22" x14ac:dyDescent="0.25">
      <c r="A38">
        <v>2016</v>
      </c>
      <c r="B38">
        <v>12</v>
      </c>
      <c r="C38">
        <v>31</v>
      </c>
      <c r="D38">
        <v>17</v>
      </c>
      <c r="E38">
        <v>54</v>
      </c>
      <c r="F38">
        <v>0</v>
      </c>
      <c r="G38">
        <v>2016</v>
      </c>
      <c r="H38">
        <v>12</v>
      </c>
      <c r="I38">
        <v>31</v>
      </c>
      <c r="J38">
        <v>22</v>
      </c>
      <c r="K38">
        <v>20</v>
      </c>
      <c r="L38">
        <v>0</v>
      </c>
      <c r="M38">
        <v>0</v>
      </c>
      <c r="N38" t="s">
        <v>66</v>
      </c>
    </row>
    <row r="39" spans="1:22" x14ac:dyDescent="0.25">
      <c r="A39">
        <v>2017</v>
      </c>
      <c r="B39">
        <v>1</v>
      </c>
      <c r="C39">
        <v>2</v>
      </c>
      <c r="D39">
        <v>18</v>
      </c>
      <c r="E39">
        <v>22</v>
      </c>
      <c r="F39">
        <v>0</v>
      </c>
      <c r="G39">
        <v>2017</v>
      </c>
      <c r="H39">
        <v>1</v>
      </c>
      <c r="I39">
        <v>3</v>
      </c>
      <c r="J39">
        <v>1</v>
      </c>
      <c r="K39">
        <v>5</v>
      </c>
      <c r="L39">
        <v>0</v>
      </c>
      <c r="M39">
        <v>0</v>
      </c>
      <c r="N39" t="s">
        <v>66</v>
      </c>
    </row>
    <row r="40" spans="1:22" x14ac:dyDescent="0.25">
      <c r="A40">
        <v>2017</v>
      </c>
      <c r="B40">
        <v>1</v>
      </c>
      <c r="C40">
        <v>2</v>
      </c>
      <c r="D40">
        <v>18</v>
      </c>
      <c r="E40">
        <v>21</v>
      </c>
      <c r="F40">
        <v>0</v>
      </c>
      <c r="G40">
        <v>2017</v>
      </c>
      <c r="H40">
        <v>1</v>
      </c>
      <c r="I40">
        <v>3</v>
      </c>
      <c r="J40">
        <v>1</v>
      </c>
      <c r="K40">
        <v>0</v>
      </c>
      <c r="L40">
        <v>0</v>
      </c>
      <c r="M40">
        <v>0</v>
      </c>
      <c r="N40" t="s">
        <v>82</v>
      </c>
      <c r="V40" t="s">
        <v>83</v>
      </c>
    </row>
    <row r="41" spans="1:22" x14ac:dyDescent="0.25">
      <c r="A41">
        <v>2017</v>
      </c>
      <c r="B41">
        <v>1</v>
      </c>
      <c r="C41">
        <v>6</v>
      </c>
      <c r="D41">
        <v>15</v>
      </c>
      <c r="E41">
        <v>55</v>
      </c>
      <c r="F41">
        <v>0</v>
      </c>
      <c r="G41">
        <v>2017</v>
      </c>
      <c r="H41">
        <v>1</v>
      </c>
      <c r="I41">
        <v>6</v>
      </c>
      <c r="J41">
        <v>16</v>
      </c>
      <c r="K41">
        <v>2</v>
      </c>
      <c r="L41">
        <v>0</v>
      </c>
      <c r="M41">
        <v>0</v>
      </c>
      <c r="N41" t="s">
        <v>82</v>
      </c>
    </row>
    <row r="42" spans="1:22" x14ac:dyDescent="0.25">
      <c r="A42">
        <v>2017</v>
      </c>
      <c r="B42">
        <v>1</v>
      </c>
      <c r="C42">
        <v>7</v>
      </c>
      <c r="D42">
        <v>16</v>
      </c>
      <c r="E42">
        <v>24</v>
      </c>
      <c r="F42">
        <v>0</v>
      </c>
      <c r="G42">
        <v>2017</v>
      </c>
      <c r="H42">
        <v>1</v>
      </c>
      <c r="I42">
        <v>7</v>
      </c>
      <c r="J42">
        <v>16</v>
      </c>
      <c r="K42">
        <v>30</v>
      </c>
      <c r="L42">
        <v>0</v>
      </c>
      <c r="M42">
        <v>0</v>
      </c>
      <c r="N42" t="s">
        <v>102</v>
      </c>
    </row>
    <row r="43" spans="1:22" x14ac:dyDescent="0.25">
      <c r="A43">
        <v>2017</v>
      </c>
      <c r="B43">
        <v>1</v>
      </c>
      <c r="C43">
        <v>9</v>
      </c>
      <c r="D43">
        <v>21</v>
      </c>
      <c r="E43">
        <v>45</v>
      </c>
      <c r="F43">
        <v>0</v>
      </c>
      <c r="G43">
        <v>2017</v>
      </c>
      <c r="H43">
        <v>1</v>
      </c>
      <c r="I43">
        <v>9</v>
      </c>
      <c r="J43">
        <v>22</v>
      </c>
      <c r="K43">
        <v>20</v>
      </c>
      <c r="L43">
        <v>0</v>
      </c>
      <c r="M43">
        <v>0</v>
      </c>
      <c r="N43" t="s">
        <v>145</v>
      </c>
    </row>
    <row r="44" spans="1:22" x14ac:dyDescent="0.25">
      <c r="A44">
        <v>2017</v>
      </c>
      <c r="B44">
        <v>1</v>
      </c>
      <c r="C44">
        <v>11</v>
      </c>
      <c r="D44">
        <v>17</v>
      </c>
      <c r="E44">
        <v>50</v>
      </c>
      <c r="F44">
        <v>0</v>
      </c>
      <c r="G44">
        <v>2017</v>
      </c>
      <c r="H44">
        <v>1</v>
      </c>
      <c r="I44">
        <v>11</v>
      </c>
      <c r="J44">
        <v>18</v>
      </c>
      <c r="K44">
        <v>0</v>
      </c>
      <c r="L44">
        <v>0</v>
      </c>
      <c r="M44">
        <v>0</v>
      </c>
      <c r="N44" t="s">
        <v>140</v>
      </c>
    </row>
    <row r="45" spans="1:22" x14ac:dyDescent="0.25">
      <c r="A45">
        <v>2017</v>
      </c>
      <c r="B45">
        <v>1</v>
      </c>
      <c r="C45">
        <v>11</v>
      </c>
      <c r="D45">
        <v>18</v>
      </c>
      <c r="E45">
        <v>22</v>
      </c>
      <c r="F45">
        <v>0</v>
      </c>
      <c r="G45">
        <v>2017</v>
      </c>
      <c r="H45">
        <v>1</v>
      </c>
      <c r="I45">
        <v>11</v>
      </c>
      <c r="J45">
        <v>18</v>
      </c>
      <c r="K45">
        <v>28</v>
      </c>
      <c r="L45">
        <v>0</v>
      </c>
      <c r="M45">
        <v>0</v>
      </c>
      <c r="N45" t="s">
        <v>140</v>
      </c>
    </row>
    <row r="46" spans="1:22" x14ac:dyDescent="0.25">
      <c r="A46">
        <v>2017</v>
      </c>
      <c r="B46">
        <v>1</v>
      </c>
      <c r="C46">
        <v>11</v>
      </c>
      <c r="D46">
        <v>18</v>
      </c>
      <c r="E46">
        <v>32</v>
      </c>
      <c r="F46">
        <v>0</v>
      </c>
      <c r="G46">
        <v>2017</v>
      </c>
      <c r="H46">
        <v>1</v>
      </c>
      <c r="I46">
        <v>11</v>
      </c>
      <c r="J46">
        <v>18</v>
      </c>
      <c r="K46">
        <v>34</v>
      </c>
      <c r="L46">
        <v>0</v>
      </c>
      <c r="M46">
        <v>0</v>
      </c>
      <c r="N46" t="s">
        <v>140</v>
      </c>
    </row>
    <row r="47" spans="1:22" x14ac:dyDescent="0.25">
      <c r="A47">
        <v>2017</v>
      </c>
      <c r="B47">
        <v>1</v>
      </c>
      <c r="C47">
        <v>11</v>
      </c>
      <c r="D47">
        <v>18</v>
      </c>
      <c r="E47">
        <v>45</v>
      </c>
      <c r="F47">
        <v>0</v>
      </c>
      <c r="G47">
        <v>2017</v>
      </c>
      <c r="H47">
        <v>1</v>
      </c>
      <c r="I47">
        <v>11</v>
      </c>
      <c r="J47">
        <v>18</v>
      </c>
      <c r="K47">
        <v>55</v>
      </c>
      <c r="L47">
        <v>0</v>
      </c>
      <c r="M47">
        <v>0</v>
      </c>
      <c r="N47" t="s">
        <v>140</v>
      </c>
    </row>
    <row r="48" spans="1:22" x14ac:dyDescent="0.25">
      <c r="A48">
        <v>2017</v>
      </c>
      <c r="B48">
        <v>1</v>
      </c>
      <c r="C48">
        <v>11</v>
      </c>
      <c r="D48">
        <v>22</v>
      </c>
      <c r="E48">
        <v>21</v>
      </c>
      <c r="F48">
        <v>0</v>
      </c>
      <c r="G48">
        <v>2017</v>
      </c>
      <c r="H48">
        <v>1</v>
      </c>
      <c r="I48">
        <v>11</v>
      </c>
      <c r="J48">
        <v>22</v>
      </c>
      <c r="K48">
        <v>26</v>
      </c>
      <c r="L48">
        <v>0</v>
      </c>
      <c r="M48">
        <v>0</v>
      </c>
      <c r="N48" t="s">
        <v>102</v>
      </c>
    </row>
    <row r="49" spans="1:14" x14ac:dyDescent="0.25">
      <c r="A49">
        <v>2017</v>
      </c>
      <c r="B49">
        <v>1</v>
      </c>
      <c r="C49">
        <v>12</v>
      </c>
      <c r="D49">
        <v>11</v>
      </c>
      <c r="E49">
        <v>7</v>
      </c>
      <c r="F49">
        <v>0</v>
      </c>
      <c r="G49">
        <v>2017</v>
      </c>
      <c r="H49">
        <v>1</v>
      </c>
      <c r="I49">
        <v>12</v>
      </c>
      <c r="J49">
        <v>11</v>
      </c>
      <c r="K49">
        <v>11</v>
      </c>
      <c r="L49">
        <v>0</v>
      </c>
      <c r="M49">
        <v>0</v>
      </c>
      <c r="N49" t="s">
        <v>102</v>
      </c>
    </row>
    <row r="50" spans="1:14" x14ac:dyDescent="0.25">
      <c r="A50">
        <v>2017</v>
      </c>
      <c r="B50">
        <v>1</v>
      </c>
      <c r="C50">
        <v>12</v>
      </c>
      <c r="D50">
        <v>11</v>
      </c>
      <c r="E50">
        <v>56</v>
      </c>
      <c r="F50">
        <v>0</v>
      </c>
      <c r="G50">
        <v>2017</v>
      </c>
      <c r="H50">
        <v>1</v>
      </c>
      <c r="I50">
        <v>12</v>
      </c>
      <c r="J50">
        <v>11</v>
      </c>
      <c r="K50">
        <v>59</v>
      </c>
      <c r="L50">
        <v>0</v>
      </c>
      <c r="M50">
        <v>0</v>
      </c>
      <c r="N50" t="s">
        <v>102</v>
      </c>
    </row>
    <row r="51" spans="1:14" x14ac:dyDescent="0.25">
      <c r="A51">
        <v>2017</v>
      </c>
      <c r="B51">
        <v>1</v>
      </c>
      <c r="C51">
        <v>13</v>
      </c>
      <c r="D51">
        <v>18</v>
      </c>
      <c r="E51">
        <v>19</v>
      </c>
      <c r="F51">
        <v>0</v>
      </c>
      <c r="G51">
        <v>2017</v>
      </c>
      <c r="H51">
        <v>1</v>
      </c>
      <c r="I51">
        <v>13</v>
      </c>
      <c r="J51">
        <v>18</v>
      </c>
      <c r="K51">
        <v>24</v>
      </c>
      <c r="L51">
        <v>0</v>
      </c>
      <c r="M51">
        <v>0</v>
      </c>
      <c r="N51" t="s">
        <v>102</v>
      </c>
    </row>
    <row r="52" spans="1:14" x14ac:dyDescent="0.25">
      <c r="A52">
        <v>2017</v>
      </c>
      <c r="B52">
        <v>1</v>
      </c>
      <c r="C52">
        <v>15</v>
      </c>
      <c r="D52">
        <v>9</v>
      </c>
      <c r="E52">
        <v>32</v>
      </c>
      <c r="F52">
        <v>0</v>
      </c>
      <c r="G52">
        <v>2017</v>
      </c>
      <c r="H52">
        <v>1</v>
      </c>
      <c r="I52">
        <v>15</v>
      </c>
      <c r="J52">
        <v>9</v>
      </c>
      <c r="K52">
        <v>37</v>
      </c>
      <c r="L52">
        <v>0</v>
      </c>
      <c r="M52">
        <v>0</v>
      </c>
      <c r="N52" t="s">
        <v>102</v>
      </c>
    </row>
    <row r="53" spans="1:14" x14ac:dyDescent="0.25">
      <c r="A53">
        <v>2017</v>
      </c>
      <c r="B53">
        <v>1</v>
      </c>
      <c r="C53">
        <v>17</v>
      </c>
      <c r="D53">
        <v>16</v>
      </c>
      <c r="E53">
        <v>22</v>
      </c>
      <c r="F53">
        <v>0</v>
      </c>
      <c r="G53">
        <v>2017</v>
      </c>
      <c r="H53">
        <v>1</v>
      </c>
      <c r="I53">
        <v>17</v>
      </c>
      <c r="J53">
        <v>16</v>
      </c>
      <c r="K53">
        <v>53</v>
      </c>
      <c r="L53">
        <v>0</v>
      </c>
      <c r="M53">
        <v>0</v>
      </c>
      <c r="N53" t="s">
        <v>146</v>
      </c>
    </row>
    <row r="54" spans="1:14" x14ac:dyDescent="0.25">
      <c r="A54">
        <v>2017</v>
      </c>
      <c r="B54">
        <v>1</v>
      </c>
      <c r="C54">
        <v>17</v>
      </c>
      <c r="D54">
        <v>20</v>
      </c>
      <c r="E54">
        <v>52</v>
      </c>
      <c r="F54">
        <v>0</v>
      </c>
      <c r="G54">
        <v>2017</v>
      </c>
      <c r="H54">
        <v>1</v>
      </c>
      <c r="I54">
        <v>17</v>
      </c>
      <c r="J54">
        <v>22</v>
      </c>
      <c r="K54">
        <v>32</v>
      </c>
      <c r="L54">
        <v>0</v>
      </c>
      <c r="M54">
        <v>0</v>
      </c>
      <c r="N54" t="s">
        <v>147</v>
      </c>
    </row>
    <row r="55" spans="1:14" x14ac:dyDescent="0.25">
      <c r="A55">
        <v>2017</v>
      </c>
      <c r="B55">
        <v>1</v>
      </c>
      <c r="C55">
        <v>18</v>
      </c>
      <c r="D55">
        <v>14</v>
      </c>
      <c r="E55">
        <v>0</v>
      </c>
      <c r="F55">
        <v>0</v>
      </c>
      <c r="G55">
        <v>2017</v>
      </c>
      <c r="H55">
        <v>1</v>
      </c>
      <c r="I55">
        <v>18</v>
      </c>
      <c r="J55">
        <v>14</v>
      </c>
      <c r="K55">
        <v>8</v>
      </c>
      <c r="L55">
        <v>0</v>
      </c>
      <c r="M55">
        <v>0</v>
      </c>
      <c r="N55" t="s">
        <v>142</v>
      </c>
    </row>
    <row r="56" spans="1:14" x14ac:dyDescent="0.25">
      <c r="A56">
        <v>2017</v>
      </c>
      <c r="B56">
        <v>1</v>
      </c>
      <c r="C56">
        <v>19</v>
      </c>
      <c r="D56">
        <v>10</v>
      </c>
      <c r="E56">
        <v>22</v>
      </c>
      <c r="F56">
        <v>0</v>
      </c>
      <c r="G56">
        <v>2017</v>
      </c>
      <c r="H56">
        <v>1</v>
      </c>
      <c r="I56">
        <v>19</v>
      </c>
      <c r="J56">
        <v>10</v>
      </c>
      <c r="K56">
        <v>25</v>
      </c>
      <c r="L56">
        <v>0</v>
      </c>
      <c r="M56">
        <v>0</v>
      </c>
      <c r="N56" t="s">
        <v>102</v>
      </c>
    </row>
    <row r="57" spans="1:14" x14ac:dyDescent="0.25">
      <c r="A57">
        <v>2017</v>
      </c>
      <c r="B57">
        <v>1</v>
      </c>
      <c r="C57">
        <v>19</v>
      </c>
      <c r="D57">
        <v>19</v>
      </c>
      <c r="E57">
        <v>27</v>
      </c>
      <c r="F57">
        <v>0</v>
      </c>
      <c r="G57">
        <v>2017</v>
      </c>
      <c r="H57">
        <v>1</v>
      </c>
      <c r="I57">
        <v>19</v>
      </c>
      <c r="J57">
        <v>19</v>
      </c>
      <c r="K57">
        <v>45</v>
      </c>
      <c r="L57">
        <v>0</v>
      </c>
      <c r="M57">
        <v>0</v>
      </c>
      <c r="N57" t="s">
        <v>102</v>
      </c>
    </row>
    <row r="58" spans="1:14" x14ac:dyDescent="0.25">
      <c r="A58">
        <v>2017</v>
      </c>
      <c r="B58">
        <v>1</v>
      </c>
      <c r="C58">
        <v>20</v>
      </c>
      <c r="D58">
        <v>2</v>
      </c>
      <c r="E58">
        <v>55</v>
      </c>
      <c r="F58">
        <v>0</v>
      </c>
      <c r="G58">
        <v>2017</v>
      </c>
      <c r="H58">
        <v>1</v>
      </c>
      <c r="I58">
        <v>20</v>
      </c>
      <c r="J58">
        <v>3</v>
      </c>
      <c r="K58">
        <v>0</v>
      </c>
      <c r="L58">
        <v>0</v>
      </c>
      <c r="M58">
        <v>0</v>
      </c>
      <c r="N58" t="s">
        <v>140</v>
      </c>
    </row>
    <row r="59" spans="1:14" x14ac:dyDescent="0.25">
      <c r="A59">
        <v>2017</v>
      </c>
      <c r="B59">
        <v>1</v>
      </c>
      <c r="C59">
        <v>20</v>
      </c>
      <c r="D59">
        <v>12</v>
      </c>
      <c r="E59">
        <v>26</v>
      </c>
      <c r="F59">
        <v>0</v>
      </c>
      <c r="G59">
        <v>2017</v>
      </c>
      <c r="H59">
        <v>1</v>
      </c>
      <c r="I59">
        <v>20</v>
      </c>
      <c r="J59">
        <v>12</v>
      </c>
      <c r="K59">
        <v>50</v>
      </c>
      <c r="L59">
        <v>0</v>
      </c>
      <c r="M59">
        <v>0</v>
      </c>
      <c r="N59" t="s">
        <v>103</v>
      </c>
    </row>
    <row r="60" spans="1:14" x14ac:dyDescent="0.25">
      <c r="A60">
        <v>2017</v>
      </c>
      <c r="B60">
        <v>1</v>
      </c>
      <c r="C60">
        <v>20</v>
      </c>
      <c r="D60">
        <v>14</v>
      </c>
      <c r="E60">
        <v>58</v>
      </c>
      <c r="F60">
        <v>0</v>
      </c>
      <c r="G60">
        <v>2017</v>
      </c>
      <c r="H60">
        <v>1</v>
      </c>
      <c r="I60">
        <v>20</v>
      </c>
      <c r="J60">
        <v>15</v>
      </c>
      <c r="K60">
        <v>0</v>
      </c>
      <c r="L60">
        <v>0</v>
      </c>
      <c r="M60">
        <v>0</v>
      </c>
      <c r="N60" t="s">
        <v>102</v>
      </c>
    </row>
    <row r="61" spans="1:14" x14ac:dyDescent="0.25">
      <c r="A61">
        <v>2017</v>
      </c>
      <c r="B61">
        <v>1</v>
      </c>
      <c r="C61">
        <v>20</v>
      </c>
      <c r="D61">
        <v>15</v>
      </c>
      <c r="E61">
        <v>10</v>
      </c>
      <c r="F61">
        <v>0</v>
      </c>
      <c r="G61">
        <v>2017</v>
      </c>
      <c r="H61">
        <v>1</v>
      </c>
      <c r="I61">
        <v>20</v>
      </c>
      <c r="J61">
        <v>15</v>
      </c>
      <c r="K61">
        <v>15</v>
      </c>
      <c r="L61">
        <v>0</v>
      </c>
      <c r="M61">
        <v>0</v>
      </c>
      <c r="N61" t="s">
        <v>102</v>
      </c>
    </row>
    <row r="62" spans="1:14" x14ac:dyDescent="0.25">
      <c r="A62">
        <v>2017</v>
      </c>
      <c r="B62">
        <v>1</v>
      </c>
      <c r="C62">
        <v>20</v>
      </c>
      <c r="D62">
        <v>17</v>
      </c>
      <c r="E62">
        <v>23</v>
      </c>
      <c r="F62">
        <v>0</v>
      </c>
      <c r="G62">
        <v>2017</v>
      </c>
      <c r="H62">
        <v>1</v>
      </c>
      <c r="I62">
        <v>20</v>
      </c>
      <c r="J62">
        <v>17</v>
      </c>
      <c r="K62">
        <v>36</v>
      </c>
      <c r="L62">
        <v>0</v>
      </c>
      <c r="M62">
        <v>0</v>
      </c>
      <c r="N62" t="s">
        <v>102</v>
      </c>
    </row>
    <row r="63" spans="1:14" x14ac:dyDescent="0.25">
      <c r="A63">
        <v>2017</v>
      </c>
      <c r="B63">
        <v>1</v>
      </c>
      <c r="C63">
        <v>22</v>
      </c>
      <c r="D63">
        <v>17</v>
      </c>
      <c r="E63">
        <v>10</v>
      </c>
      <c r="F63">
        <v>0</v>
      </c>
      <c r="G63">
        <v>2017</v>
      </c>
      <c r="H63">
        <v>1</v>
      </c>
      <c r="I63">
        <v>22</v>
      </c>
      <c r="J63">
        <v>17</v>
      </c>
      <c r="K63">
        <v>15</v>
      </c>
      <c r="L63">
        <v>0</v>
      </c>
      <c r="M63">
        <v>0</v>
      </c>
      <c r="N63" t="s">
        <v>102</v>
      </c>
    </row>
    <row r="64" spans="1:14" x14ac:dyDescent="0.25">
      <c r="A64">
        <v>2017</v>
      </c>
      <c r="B64">
        <v>1</v>
      </c>
      <c r="C64">
        <v>23</v>
      </c>
      <c r="D64">
        <v>9</v>
      </c>
      <c r="E64">
        <v>52</v>
      </c>
      <c r="F64">
        <v>0</v>
      </c>
      <c r="G64">
        <v>2017</v>
      </c>
      <c r="H64">
        <v>1</v>
      </c>
      <c r="I64">
        <v>23</v>
      </c>
      <c r="J64">
        <v>9</v>
      </c>
      <c r="K64">
        <v>54</v>
      </c>
      <c r="L64">
        <v>0</v>
      </c>
      <c r="M64">
        <v>0</v>
      </c>
      <c r="N64" t="s">
        <v>102</v>
      </c>
    </row>
    <row r="65" spans="1:14" x14ac:dyDescent="0.25">
      <c r="A65">
        <v>2017</v>
      </c>
      <c r="B65">
        <v>1</v>
      </c>
      <c r="C65">
        <v>23</v>
      </c>
      <c r="D65">
        <v>11</v>
      </c>
      <c r="E65">
        <v>21</v>
      </c>
      <c r="F65">
        <v>0</v>
      </c>
      <c r="G65">
        <v>2017</v>
      </c>
      <c r="H65">
        <v>1</v>
      </c>
      <c r="I65">
        <v>23</v>
      </c>
      <c r="J65">
        <v>11</v>
      </c>
      <c r="K65">
        <v>30</v>
      </c>
      <c r="L65">
        <v>0</v>
      </c>
      <c r="M65">
        <v>0</v>
      </c>
      <c r="N65" t="s">
        <v>102</v>
      </c>
    </row>
    <row r="66" spans="1:14" x14ac:dyDescent="0.25">
      <c r="A66">
        <v>2017</v>
      </c>
      <c r="B66">
        <v>1</v>
      </c>
      <c r="C66">
        <v>23</v>
      </c>
      <c r="D66">
        <v>12</v>
      </c>
      <c r="E66">
        <v>3</v>
      </c>
      <c r="F66">
        <v>0</v>
      </c>
      <c r="G66">
        <v>2017</v>
      </c>
      <c r="H66">
        <v>1</v>
      </c>
      <c r="I66">
        <v>23</v>
      </c>
      <c r="J66">
        <v>12</v>
      </c>
      <c r="K66">
        <v>9</v>
      </c>
      <c r="L66">
        <v>0</v>
      </c>
      <c r="M66">
        <v>0</v>
      </c>
      <c r="N66" t="s">
        <v>102</v>
      </c>
    </row>
    <row r="67" spans="1:14" x14ac:dyDescent="0.25">
      <c r="A67">
        <v>2017</v>
      </c>
      <c r="B67">
        <v>1</v>
      </c>
      <c r="C67">
        <v>23</v>
      </c>
      <c r="D67">
        <v>13</v>
      </c>
      <c r="E67">
        <v>38</v>
      </c>
      <c r="F67">
        <v>0</v>
      </c>
      <c r="G67">
        <v>2017</v>
      </c>
      <c r="H67">
        <v>1</v>
      </c>
      <c r="I67">
        <v>23</v>
      </c>
      <c r="J67">
        <v>13</v>
      </c>
      <c r="K67">
        <v>42</v>
      </c>
      <c r="L67">
        <v>0</v>
      </c>
      <c r="M67">
        <v>0</v>
      </c>
      <c r="N67" t="s">
        <v>104</v>
      </c>
    </row>
    <row r="68" spans="1:14" x14ac:dyDescent="0.25">
      <c r="A68">
        <v>2017</v>
      </c>
      <c r="B68">
        <v>1</v>
      </c>
      <c r="C68">
        <v>24</v>
      </c>
      <c r="D68">
        <v>12</v>
      </c>
      <c r="E68">
        <v>43</v>
      </c>
      <c r="F68">
        <v>0</v>
      </c>
      <c r="G68">
        <v>2017</v>
      </c>
      <c r="H68">
        <v>1</v>
      </c>
      <c r="I68">
        <v>24</v>
      </c>
      <c r="J68">
        <v>18</v>
      </c>
      <c r="K68">
        <v>5</v>
      </c>
      <c r="L68">
        <v>0</v>
      </c>
      <c r="M68">
        <v>0</v>
      </c>
      <c r="N68" t="s">
        <v>102</v>
      </c>
    </row>
    <row r="69" spans="1:14" x14ac:dyDescent="0.25">
      <c r="A69">
        <v>2017</v>
      </c>
      <c r="B69">
        <v>1</v>
      </c>
      <c r="C69">
        <v>25</v>
      </c>
      <c r="D69">
        <v>23</v>
      </c>
      <c r="E69">
        <v>48</v>
      </c>
      <c r="F69">
        <v>0</v>
      </c>
      <c r="G69">
        <v>2017</v>
      </c>
      <c r="H69">
        <v>1</v>
      </c>
      <c r="I69">
        <v>25</v>
      </c>
      <c r="J69">
        <v>23</v>
      </c>
      <c r="K69">
        <v>54</v>
      </c>
      <c r="L69">
        <v>0</v>
      </c>
      <c r="M69">
        <v>0</v>
      </c>
      <c r="N69" t="s">
        <v>102</v>
      </c>
    </row>
    <row r="70" spans="1:14" x14ac:dyDescent="0.25">
      <c r="A70">
        <v>2017</v>
      </c>
      <c r="B70">
        <v>1</v>
      </c>
      <c r="C70">
        <v>26</v>
      </c>
      <c r="D70">
        <v>9</v>
      </c>
      <c r="E70">
        <v>4</v>
      </c>
      <c r="F70">
        <v>0</v>
      </c>
      <c r="G70">
        <v>2017</v>
      </c>
      <c r="H70">
        <v>1</v>
      </c>
      <c r="I70">
        <v>26</v>
      </c>
      <c r="J70">
        <v>9</v>
      </c>
      <c r="K70">
        <v>10</v>
      </c>
      <c r="L70">
        <v>0</v>
      </c>
      <c r="M70">
        <v>0</v>
      </c>
      <c r="N70" t="s">
        <v>102</v>
      </c>
    </row>
    <row r="71" spans="1:14" x14ac:dyDescent="0.25">
      <c r="A71">
        <v>2017</v>
      </c>
      <c r="B71">
        <v>1</v>
      </c>
      <c r="C71">
        <v>26</v>
      </c>
      <c r="D71">
        <v>12</v>
      </c>
      <c r="E71">
        <v>36</v>
      </c>
      <c r="F71">
        <v>0</v>
      </c>
      <c r="G71">
        <v>2017</v>
      </c>
      <c r="H71">
        <v>1</v>
      </c>
      <c r="I71">
        <v>26</v>
      </c>
      <c r="J71">
        <v>12</v>
      </c>
      <c r="K71">
        <v>44</v>
      </c>
      <c r="L71">
        <v>0</v>
      </c>
      <c r="M71">
        <v>0</v>
      </c>
      <c r="N71" t="s">
        <v>102</v>
      </c>
    </row>
    <row r="72" spans="1:14" x14ac:dyDescent="0.25">
      <c r="A72">
        <v>2017</v>
      </c>
      <c r="B72">
        <v>1</v>
      </c>
      <c r="C72">
        <v>26</v>
      </c>
      <c r="D72">
        <v>22</v>
      </c>
      <c r="E72">
        <v>22</v>
      </c>
      <c r="F72">
        <v>0</v>
      </c>
      <c r="G72">
        <v>2017</v>
      </c>
      <c r="H72">
        <v>1</v>
      </c>
      <c r="I72">
        <v>26</v>
      </c>
      <c r="J72">
        <v>22</v>
      </c>
      <c r="K72">
        <v>30</v>
      </c>
      <c r="L72">
        <v>0</v>
      </c>
      <c r="M72">
        <v>0</v>
      </c>
      <c r="N72" t="s">
        <v>102</v>
      </c>
    </row>
    <row r="73" spans="1:14" x14ac:dyDescent="0.25">
      <c r="A73">
        <v>2017</v>
      </c>
      <c r="B73">
        <v>1</v>
      </c>
      <c r="C73">
        <v>27</v>
      </c>
      <c r="D73">
        <v>0</v>
      </c>
      <c r="E73">
        <v>35</v>
      </c>
      <c r="F73">
        <v>0</v>
      </c>
      <c r="G73">
        <v>2017</v>
      </c>
      <c r="H73">
        <v>1</v>
      </c>
      <c r="I73">
        <v>27</v>
      </c>
      <c r="J73">
        <v>0</v>
      </c>
      <c r="K73">
        <v>43</v>
      </c>
      <c r="L73">
        <v>0</v>
      </c>
      <c r="M73">
        <v>0</v>
      </c>
      <c r="N73" t="s">
        <v>102</v>
      </c>
    </row>
    <row r="74" spans="1:14" x14ac:dyDescent="0.25">
      <c r="A74">
        <v>2017</v>
      </c>
      <c r="B74">
        <v>1</v>
      </c>
      <c r="C74">
        <v>27</v>
      </c>
      <c r="D74">
        <v>8</v>
      </c>
      <c r="E74">
        <v>8</v>
      </c>
      <c r="F74">
        <v>0</v>
      </c>
      <c r="G74">
        <v>2017</v>
      </c>
      <c r="H74">
        <v>1</v>
      </c>
      <c r="I74">
        <v>27</v>
      </c>
      <c r="J74">
        <v>8</v>
      </c>
      <c r="K74">
        <v>14</v>
      </c>
      <c r="L74">
        <v>0</v>
      </c>
      <c r="M74">
        <v>0</v>
      </c>
      <c r="N74" t="s">
        <v>102</v>
      </c>
    </row>
    <row r="75" spans="1:14" x14ac:dyDescent="0.25">
      <c r="A75">
        <v>2017</v>
      </c>
      <c r="B75">
        <v>1</v>
      </c>
      <c r="C75">
        <v>27</v>
      </c>
      <c r="D75">
        <v>9</v>
      </c>
      <c r="E75">
        <v>58</v>
      </c>
      <c r="F75">
        <v>0</v>
      </c>
      <c r="G75">
        <v>2017</v>
      </c>
      <c r="H75">
        <v>1</v>
      </c>
      <c r="I75">
        <v>27</v>
      </c>
      <c r="J75">
        <v>10</v>
      </c>
      <c r="K75">
        <v>2</v>
      </c>
      <c r="L75">
        <v>0</v>
      </c>
      <c r="M75">
        <v>0</v>
      </c>
      <c r="N75" t="s">
        <v>102</v>
      </c>
    </row>
    <row r="76" spans="1:14" x14ac:dyDescent="0.25">
      <c r="A76">
        <v>2017</v>
      </c>
      <c r="B76">
        <v>1</v>
      </c>
      <c r="C76">
        <v>27</v>
      </c>
      <c r="D76">
        <v>18</v>
      </c>
      <c r="E76">
        <v>40</v>
      </c>
      <c r="F76">
        <v>0</v>
      </c>
      <c r="G76">
        <v>2017</v>
      </c>
      <c r="H76">
        <v>1</v>
      </c>
      <c r="I76">
        <v>27</v>
      </c>
      <c r="J76">
        <v>18</v>
      </c>
      <c r="K76">
        <v>45</v>
      </c>
      <c r="L76">
        <v>0</v>
      </c>
      <c r="M76">
        <v>0</v>
      </c>
      <c r="N76" t="s">
        <v>102</v>
      </c>
    </row>
    <row r="77" spans="1:14" x14ac:dyDescent="0.25">
      <c r="A77">
        <v>2017</v>
      </c>
      <c r="B77">
        <v>1</v>
      </c>
      <c r="C77">
        <v>30</v>
      </c>
      <c r="D77">
        <v>15</v>
      </c>
      <c r="E77">
        <v>27</v>
      </c>
      <c r="F77">
        <v>0</v>
      </c>
      <c r="G77">
        <v>2017</v>
      </c>
      <c r="H77">
        <v>1</v>
      </c>
      <c r="I77">
        <v>30</v>
      </c>
      <c r="J77">
        <v>15</v>
      </c>
      <c r="K77">
        <v>42</v>
      </c>
      <c r="L77">
        <v>0</v>
      </c>
      <c r="M77">
        <v>0</v>
      </c>
      <c r="N77" t="s">
        <v>102</v>
      </c>
    </row>
    <row r="78" spans="1:14" x14ac:dyDescent="0.25">
      <c r="A78">
        <v>2017</v>
      </c>
      <c r="B78">
        <v>1</v>
      </c>
      <c r="C78">
        <v>31</v>
      </c>
      <c r="D78">
        <v>10</v>
      </c>
      <c r="E78">
        <v>10</v>
      </c>
      <c r="F78">
        <v>0</v>
      </c>
      <c r="G78">
        <v>2017</v>
      </c>
      <c r="H78">
        <v>1</v>
      </c>
      <c r="I78">
        <v>31</v>
      </c>
      <c r="J78">
        <v>17</v>
      </c>
      <c r="K78">
        <v>10</v>
      </c>
      <c r="L78">
        <v>0</v>
      </c>
      <c r="M78">
        <v>0</v>
      </c>
      <c r="N78" t="s">
        <v>138</v>
      </c>
    </row>
    <row r="79" spans="1:14" x14ac:dyDescent="0.25">
      <c r="A79">
        <v>2017</v>
      </c>
      <c r="B79">
        <v>2</v>
      </c>
      <c r="C79">
        <v>1</v>
      </c>
      <c r="D79">
        <v>15</v>
      </c>
      <c r="E79">
        <v>50</v>
      </c>
      <c r="F79">
        <v>0</v>
      </c>
      <c r="G79">
        <v>2017</v>
      </c>
      <c r="H79">
        <v>2</v>
      </c>
      <c r="I79">
        <v>1</v>
      </c>
      <c r="J79">
        <v>16</v>
      </c>
      <c r="K79">
        <v>50</v>
      </c>
      <c r="L79">
        <v>0</v>
      </c>
      <c r="M79">
        <v>0</v>
      </c>
      <c r="N79" t="s">
        <v>133</v>
      </c>
    </row>
    <row r="80" spans="1:14" x14ac:dyDescent="0.25">
      <c r="A80">
        <v>2017</v>
      </c>
      <c r="B80">
        <v>2</v>
      </c>
      <c r="C80">
        <v>2</v>
      </c>
      <c r="D80">
        <v>9</v>
      </c>
      <c r="E80">
        <v>27</v>
      </c>
      <c r="F80">
        <v>0</v>
      </c>
      <c r="G80">
        <v>2017</v>
      </c>
      <c r="H80">
        <v>2</v>
      </c>
      <c r="I80">
        <v>2</v>
      </c>
      <c r="J80">
        <v>9</v>
      </c>
      <c r="K80">
        <v>30</v>
      </c>
      <c r="L80">
        <v>0</v>
      </c>
      <c r="M80">
        <v>0</v>
      </c>
      <c r="N80" t="s">
        <v>140</v>
      </c>
    </row>
    <row r="81" spans="1:14" x14ac:dyDescent="0.25">
      <c r="A81">
        <v>2017</v>
      </c>
      <c r="B81">
        <v>2</v>
      </c>
      <c r="C81">
        <v>5</v>
      </c>
      <c r="D81">
        <v>16</v>
      </c>
      <c r="E81">
        <v>35</v>
      </c>
      <c r="F81">
        <v>0</v>
      </c>
      <c r="G81">
        <v>2017</v>
      </c>
      <c r="H81">
        <v>2</v>
      </c>
      <c r="I81">
        <v>5</v>
      </c>
      <c r="J81">
        <v>16</v>
      </c>
      <c r="K81">
        <v>37</v>
      </c>
      <c r="L81">
        <v>0</v>
      </c>
      <c r="M81">
        <v>0</v>
      </c>
      <c r="N81" t="s">
        <v>140</v>
      </c>
    </row>
    <row r="82" spans="1:14" x14ac:dyDescent="0.25">
      <c r="A82">
        <v>2017</v>
      </c>
      <c r="B82">
        <v>2</v>
      </c>
      <c r="C82">
        <v>7</v>
      </c>
      <c r="D82">
        <v>13</v>
      </c>
      <c r="E82">
        <v>48</v>
      </c>
      <c r="F82">
        <v>0</v>
      </c>
      <c r="G82">
        <v>2017</v>
      </c>
      <c r="H82">
        <v>2</v>
      </c>
      <c r="I82">
        <v>7</v>
      </c>
      <c r="J82">
        <v>16</v>
      </c>
      <c r="K82">
        <v>35</v>
      </c>
      <c r="L82">
        <v>0</v>
      </c>
      <c r="M82">
        <v>0</v>
      </c>
      <c r="N82" t="s">
        <v>82</v>
      </c>
    </row>
    <row r="83" spans="1:14" x14ac:dyDescent="0.25">
      <c r="A83">
        <v>2017</v>
      </c>
      <c r="B83">
        <v>2</v>
      </c>
      <c r="C83">
        <v>8</v>
      </c>
      <c r="D83">
        <v>8</v>
      </c>
      <c r="E83">
        <v>7</v>
      </c>
      <c r="F83">
        <v>0</v>
      </c>
      <c r="G83">
        <v>2017</v>
      </c>
      <c r="H83">
        <v>2</v>
      </c>
      <c r="I83">
        <v>8</v>
      </c>
      <c r="J83">
        <v>8</v>
      </c>
      <c r="K83">
        <v>10</v>
      </c>
      <c r="L83">
        <v>0</v>
      </c>
      <c r="M83">
        <v>0</v>
      </c>
      <c r="N83" t="s">
        <v>140</v>
      </c>
    </row>
    <row r="84" spans="1:14" x14ac:dyDescent="0.25">
      <c r="A84">
        <v>2017</v>
      </c>
      <c r="B84">
        <v>2</v>
      </c>
      <c r="C84">
        <v>8</v>
      </c>
      <c r="D84">
        <v>12</v>
      </c>
      <c r="E84">
        <v>42</v>
      </c>
      <c r="F84">
        <v>0</v>
      </c>
      <c r="G84">
        <v>2017</v>
      </c>
      <c r="H84">
        <v>2</v>
      </c>
      <c r="I84">
        <v>8</v>
      </c>
      <c r="J84">
        <v>13</v>
      </c>
      <c r="K84">
        <v>0</v>
      </c>
      <c r="L84">
        <v>0</v>
      </c>
      <c r="M84">
        <v>0</v>
      </c>
      <c r="N84" t="s">
        <v>140</v>
      </c>
    </row>
    <row r="85" spans="1:14" x14ac:dyDescent="0.25">
      <c r="A85">
        <v>2017</v>
      </c>
      <c r="B85">
        <v>2</v>
      </c>
      <c r="C85">
        <v>9</v>
      </c>
      <c r="D85">
        <v>14</v>
      </c>
      <c r="E85">
        <v>30</v>
      </c>
      <c r="F85">
        <v>0</v>
      </c>
      <c r="G85">
        <v>2017</v>
      </c>
      <c r="H85">
        <v>2</v>
      </c>
      <c r="I85">
        <v>9</v>
      </c>
      <c r="J85">
        <v>14</v>
      </c>
      <c r="K85">
        <v>33</v>
      </c>
      <c r="L85">
        <v>0</v>
      </c>
      <c r="M85">
        <v>0</v>
      </c>
      <c r="N85" t="s">
        <v>140</v>
      </c>
    </row>
    <row r="86" spans="1:14" x14ac:dyDescent="0.25">
      <c r="A86">
        <v>2017</v>
      </c>
      <c r="B86">
        <v>2</v>
      </c>
      <c r="C86">
        <v>9</v>
      </c>
      <c r="D86">
        <v>15</v>
      </c>
      <c r="E86">
        <v>17</v>
      </c>
      <c r="F86">
        <v>0</v>
      </c>
      <c r="G86">
        <v>2017</v>
      </c>
      <c r="H86">
        <v>2</v>
      </c>
      <c r="I86">
        <v>9</v>
      </c>
      <c r="J86">
        <v>15</v>
      </c>
      <c r="K86">
        <v>20</v>
      </c>
      <c r="L86">
        <v>0</v>
      </c>
      <c r="M86">
        <v>0</v>
      </c>
      <c r="N86" t="s">
        <v>140</v>
      </c>
    </row>
    <row r="87" spans="1:14" x14ac:dyDescent="0.25">
      <c r="A87">
        <v>2017</v>
      </c>
      <c r="B87">
        <v>2</v>
      </c>
      <c r="C87">
        <v>10</v>
      </c>
      <c r="D87">
        <v>12</v>
      </c>
      <c r="E87">
        <v>40</v>
      </c>
      <c r="F87">
        <v>0</v>
      </c>
      <c r="G87">
        <v>2017</v>
      </c>
      <c r="H87">
        <v>2</v>
      </c>
      <c r="I87">
        <v>10</v>
      </c>
      <c r="J87">
        <v>12</v>
      </c>
      <c r="K87">
        <v>45</v>
      </c>
      <c r="L87">
        <v>0</v>
      </c>
      <c r="M87">
        <v>0</v>
      </c>
      <c r="N87" t="s">
        <v>140</v>
      </c>
    </row>
    <row r="88" spans="1:14" x14ac:dyDescent="0.25">
      <c r="A88">
        <v>2017</v>
      </c>
      <c r="B88">
        <v>2</v>
      </c>
      <c r="C88">
        <v>13</v>
      </c>
      <c r="D88">
        <v>13</v>
      </c>
      <c r="E88">
        <v>0</v>
      </c>
      <c r="F88">
        <v>0</v>
      </c>
      <c r="G88">
        <v>2017</v>
      </c>
      <c r="H88">
        <v>2</v>
      </c>
      <c r="I88">
        <v>13</v>
      </c>
      <c r="J88">
        <v>21</v>
      </c>
      <c r="K88">
        <v>30</v>
      </c>
      <c r="L88">
        <v>0</v>
      </c>
      <c r="M88">
        <v>0</v>
      </c>
      <c r="N88" t="s">
        <v>123</v>
      </c>
    </row>
    <row r="89" spans="1:14" x14ac:dyDescent="0.25">
      <c r="A89">
        <v>2017</v>
      </c>
      <c r="B89">
        <v>2</v>
      </c>
      <c r="C89">
        <v>14</v>
      </c>
      <c r="D89">
        <v>10</v>
      </c>
      <c r="E89">
        <v>20</v>
      </c>
      <c r="F89">
        <v>0</v>
      </c>
      <c r="G89">
        <v>2017</v>
      </c>
      <c r="H89">
        <v>2</v>
      </c>
      <c r="I89">
        <v>14</v>
      </c>
      <c r="J89">
        <v>10</v>
      </c>
      <c r="K89">
        <v>33</v>
      </c>
      <c r="L89">
        <v>0</v>
      </c>
      <c r="M89">
        <v>0</v>
      </c>
      <c r="N89" t="s">
        <v>140</v>
      </c>
    </row>
    <row r="90" spans="1:14" x14ac:dyDescent="0.25">
      <c r="A90">
        <v>2017</v>
      </c>
      <c r="B90">
        <v>2</v>
      </c>
      <c r="C90">
        <v>14</v>
      </c>
      <c r="D90">
        <v>11</v>
      </c>
      <c r="E90">
        <v>40</v>
      </c>
      <c r="F90">
        <v>0</v>
      </c>
      <c r="G90">
        <v>2017</v>
      </c>
      <c r="H90">
        <v>2</v>
      </c>
      <c r="I90">
        <v>14</v>
      </c>
      <c r="J90">
        <v>11</v>
      </c>
      <c r="K90">
        <v>51</v>
      </c>
      <c r="L90">
        <v>0</v>
      </c>
      <c r="M90">
        <v>0</v>
      </c>
      <c r="N90" t="s">
        <v>140</v>
      </c>
    </row>
    <row r="91" spans="1:14" x14ac:dyDescent="0.25">
      <c r="A91">
        <v>2017</v>
      </c>
      <c r="B91">
        <v>2</v>
      </c>
      <c r="C91">
        <v>14</v>
      </c>
      <c r="D91">
        <v>13</v>
      </c>
      <c r="E91">
        <v>16</v>
      </c>
      <c r="F91">
        <v>0</v>
      </c>
      <c r="G91">
        <v>2017</v>
      </c>
      <c r="H91">
        <v>2</v>
      </c>
      <c r="I91">
        <v>14</v>
      </c>
      <c r="J91">
        <v>17</v>
      </c>
      <c r="K91">
        <v>0</v>
      </c>
      <c r="L91">
        <v>0</v>
      </c>
      <c r="M91">
        <v>0</v>
      </c>
      <c r="N91" t="s">
        <v>123</v>
      </c>
    </row>
    <row r="92" spans="1:14" x14ac:dyDescent="0.25">
      <c r="A92">
        <v>2017</v>
      </c>
      <c r="B92">
        <v>2</v>
      </c>
      <c r="C92">
        <v>15</v>
      </c>
      <c r="D92">
        <v>14</v>
      </c>
      <c r="E92">
        <v>35</v>
      </c>
      <c r="F92">
        <v>0</v>
      </c>
      <c r="G92">
        <v>2017</v>
      </c>
      <c r="H92">
        <v>2</v>
      </c>
      <c r="I92">
        <v>15</v>
      </c>
      <c r="J92">
        <v>14</v>
      </c>
      <c r="K92">
        <v>37</v>
      </c>
      <c r="L92">
        <v>0</v>
      </c>
      <c r="M92">
        <v>0</v>
      </c>
      <c r="N92" t="s">
        <v>140</v>
      </c>
    </row>
    <row r="93" spans="1:14" x14ac:dyDescent="0.25">
      <c r="A93">
        <v>2017</v>
      </c>
      <c r="B93">
        <v>2</v>
      </c>
      <c r="C93">
        <v>16</v>
      </c>
      <c r="D93">
        <v>8</v>
      </c>
      <c r="E93">
        <v>0</v>
      </c>
      <c r="F93">
        <v>0</v>
      </c>
      <c r="G93">
        <v>2017</v>
      </c>
      <c r="H93">
        <v>2</v>
      </c>
      <c r="I93">
        <v>16</v>
      </c>
      <c r="J93">
        <v>8</v>
      </c>
      <c r="K93">
        <v>20</v>
      </c>
      <c r="L93">
        <v>0</v>
      </c>
      <c r="M93">
        <v>0</v>
      </c>
      <c r="N93" t="s">
        <v>140</v>
      </c>
    </row>
    <row r="94" spans="1:14" x14ac:dyDescent="0.25">
      <c r="A94">
        <v>2017</v>
      </c>
      <c r="B94">
        <v>2</v>
      </c>
      <c r="C94">
        <v>16</v>
      </c>
      <c r="D94">
        <v>16</v>
      </c>
      <c r="E94">
        <v>0</v>
      </c>
      <c r="F94">
        <v>0</v>
      </c>
      <c r="G94">
        <v>2017</v>
      </c>
      <c r="H94">
        <v>2</v>
      </c>
      <c r="I94">
        <v>16</v>
      </c>
      <c r="J94">
        <v>17</v>
      </c>
      <c r="K94">
        <v>10</v>
      </c>
      <c r="L94">
        <v>0</v>
      </c>
      <c r="M94">
        <v>0</v>
      </c>
      <c r="N94" t="s">
        <v>131</v>
      </c>
    </row>
    <row r="95" spans="1:14" x14ac:dyDescent="0.25">
      <c r="A95">
        <v>2017</v>
      </c>
      <c r="B95">
        <v>2</v>
      </c>
      <c r="C95">
        <v>18</v>
      </c>
      <c r="D95">
        <v>17</v>
      </c>
      <c r="E95">
        <v>25</v>
      </c>
      <c r="F95">
        <v>0</v>
      </c>
      <c r="G95">
        <v>2017</v>
      </c>
      <c r="H95">
        <v>2</v>
      </c>
      <c r="I95">
        <v>18</v>
      </c>
      <c r="J95">
        <v>17</v>
      </c>
      <c r="K95">
        <v>45</v>
      </c>
      <c r="L95">
        <v>0</v>
      </c>
      <c r="M95">
        <v>0</v>
      </c>
      <c r="N95" t="s">
        <v>132</v>
      </c>
    </row>
    <row r="96" spans="1:14" x14ac:dyDescent="0.25">
      <c r="A96">
        <v>2017</v>
      </c>
      <c r="B96">
        <v>2</v>
      </c>
      <c r="C96">
        <v>19</v>
      </c>
      <c r="D96">
        <v>13</v>
      </c>
      <c r="E96">
        <v>44</v>
      </c>
      <c r="F96">
        <v>0</v>
      </c>
      <c r="G96">
        <v>2017</v>
      </c>
      <c r="H96">
        <v>2</v>
      </c>
      <c r="I96">
        <v>19</v>
      </c>
      <c r="J96">
        <v>13</v>
      </c>
      <c r="K96">
        <v>48</v>
      </c>
      <c r="L96">
        <v>0</v>
      </c>
      <c r="M96">
        <v>0</v>
      </c>
      <c r="N96" t="s">
        <v>140</v>
      </c>
    </row>
    <row r="97" spans="1:14" x14ac:dyDescent="0.25">
      <c r="A97">
        <v>2017</v>
      </c>
      <c r="B97">
        <v>2</v>
      </c>
      <c r="C97">
        <v>20</v>
      </c>
      <c r="D97">
        <v>13</v>
      </c>
      <c r="E97">
        <v>4</v>
      </c>
      <c r="F97">
        <v>0</v>
      </c>
      <c r="G97">
        <v>2017</v>
      </c>
      <c r="H97">
        <v>2</v>
      </c>
      <c r="I97">
        <v>20</v>
      </c>
      <c r="J97">
        <v>13</v>
      </c>
      <c r="K97">
        <v>8</v>
      </c>
      <c r="L97">
        <v>0</v>
      </c>
      <c r="M97">
        <v>0</v>
      </c>
      <c r="N97" t="s">
        <v>140</v>
      </c>
    </row>
    <row r="98" spans="1:14" x14ac:dyDescent="0.25">
      <c r="A98">
        <v>2017</v>
      </c>
      <c r="B98">
        <v>2</v>
      </c>
      <c r="C98">
        <v>20</v>
      </c>
      <c r="D98">
        <v>13</v>
      </c>
      <c r="E98">
        <v>24</v>
      </c>
      <c r="F98">
        <v>0</v>
      </c>
      <c r="G98">
        <v>2017</v>
      </c>
      <c r="H98">
        <v>2</v>
      </c>
      <c r="I98">
        <v>20</v>
      </c>
      <c r="J98">
        <v>13</v>
      </c>
      <c r="K98">
        <v>46</v>
      </c>
      <c r="L98">
        <v>0</v>
      </c>
      <c r="M98">
        <v>0</v>
      </c>
      <c r="N98" t="s">
        <v>140</v>
      </c>
    </row>
    <row r="99" spans="1:14" x14ac:dyDescent="0.25">
      <c r="A99">
        <v>2017</v>
      </c>
      <c r="B99">
        <v>2</v>
      </c>
      <c r="C99">
        <v>20</v>
      </c>
      <c r="D99">
        <v>13</v>
      </c>
      <c r="E99">
        <v>53</v>
      </c>
      <c r="F99">
        <v>0</v>
      </c>
      <c r="G99">
        <v>2017</v>
      </c>
      <c r="H99">
        <v>2</v>
      </c>
      <c r="I99">
        <v>20</v>
      </c>
      <c r="J99">
        <v>14</v>
      </c>
      <c r="K99">
        <v>3</v>
      </c>
      <c r="L99">
        <v>0</v>
      </c>
      <c r="M99">
        <v>0</v>
      </c>
      <c r="N99" t="s">
        <v>140</v>
      </c>
    </row>
    <row r="100" spans="1:14" x14ac:dyDescent="0.25">
      <c r="A100">
        <v>2017</v>
      </c>
      <c r="B100">
        <v>2</v>
      </c>
      <c r="C100">
        <v>20</v>
      </c>
      <c r="D100">
        <v>17</v>
      </c>
      <c r="E100">
        <v>19</v>
      </c>
      <c r="F100">
        <v>0</v>
      </c>
      <c r="G100">
        <v>2017</v>
      </c>
      <c r="H100">
        <v>2</v>
      </c>
      <c r="I100">
        <v>20</v>
      </c>
      <c r="J100">
        <v>17</v>
      </c>
      <c r="K100">
        <v>24</v>
      </c>
      <c r="L100">
        <v>0</v>
      </c>
      <c r="M100">
        <v>0</v>
      </c>
      <c r="N100" t="s">
        <v>140</v>
      </c>
    </row>
    <row r="101" spans="1:14" x14ac:dyDescent="0.25">
      <c r="A101">
        <v>2017</v>
      </c>
      <c r="B101">
        <v>2</v>
      </c>
      <c r="C101">
        <v>20</v>
      </c>
      <c r="D101">
        <v>21</v>
      </c>
      <c r="E101">
        <v>28</v>
      </c>
      <c r="F101">
        <v>0</v>
      </c>
      <c r="G101">
        <v>2017</v>
      </c>
      <c r="H101">
        <v>2</v>
      </c>
      <c r="I101">
        <v>20</v>
      </c>
      <c r="J101">
        <v>21</v>
      </c>
      <c r="K101">
        <v>35</v>
      </c>
      <c r="L101">
        <v>0</v>
      </c>
      <c r="M101">
        <v>0</v>
      </c>
      <c r="N101" t="s">
        <v>140</v>
      </c>
    </row>
    <row r="102" spans="1:14" x14ac:dyDescent="0.25">
      <c r="A102">
        <v>2017</v>
      </c>
      <c r="B102">
        <v>2</v>
      </c>
      <c r="C102">
        <v>21</v>
      </c>
      <c r="D102">
        <v>13</v>
      </c>
      <c r="E102">
        <v>43</v>
      </c>
      <c r="F102">
        <v>0</v>
      </c>
      <c r="G102">
        <v>2017</v>
      </c>
      <c r="H102">
        <v>2</v>
      </c>
      <c r="I102">
        <v>21</v>
      </c>
      <c r="J102">
        <v>13</v>
      </c>
      <c r="K102">
        <v>47</v>
      </c>
      <c r="L102">
        <v>0</v>
      </c>
      <c r="M102">
        <v>0</v>
      </c>
      <c r="N102" t="s">
        <v>140</v>
      </c>
    </row>
    <row r="103" spans="1:14" x14ac:dyDescent="0.25">
      <c r="A103">
        <v>2017</v>
      </c>
      <c r="B103">
        <v>2</v>
      </c>
      <c r="C103">
        <v>21</v>
      </c>
      <c r="D103">
        <v>14</v>
      </c>
      <c r="E103">
        <v>15</v>
      </c>
      <c r="F103">
        <v>0</v>
      </c>
      <c r="G103">
        <v>2017</v>
      </c>
      <c r="H103">
        <v>2</v>
      </c>
      <c r="I103">
        <v>21</v>
      </c>
      <c r="J103">
        <v>14</v>
      </c>
      <c r="K103">
        <v>19</v>
      </c>
      <c r="L103">
        <v>0</v>
      </c>
      <c r="M103">
        <v>0</v>
      </c>
      <c r="N103" t="s">
        <v>140</v>
      </c>
    </row>
    <row r="104" spans="1:14" x14ac:dyDescent="0.25">
      <c r="A104">
        <v>2017</v>
      </c>
      <c r="B104">
        <v>2</v>
      </c>
      <c r="C104">
        <v>22</v>
      </c>
      <c r="D104">
        <v>3</v>
      </c>
      <c r="E104">
        <v>24</v>
      </c>
      <c r="F104">
        <v>0</v>
      </c>
      <c r="G104">
        <v>2017</v>
      </c>
      <c r="H104">
        <v>2</v>
      </c>
      <c r="I104">
        <v>22</v>
      </c>
      <c r="J104">
        <v>3</v>
      </c>
      <c r="K104">
        <v>25</v>
      </c>
      <c r="L104">
        <v>0</v>
      </c>
      <c r="M104">
        <v>0</v>
      </c>
      <c r="N104" t="s">
        <v>140</v>
      </c>
    </row>
    <row r="105" spans="1:14" x14ac:dyDescent="0.25">
      <c r="A105">
        <v>2017</v>
      </c>
      <c r="B105">
        <v>2</v>
      </c>
      <c r="C105">
        <v>23</v>
      </c>
      <c r="D105">
        <v>12</v>
      </c>
      <c r="E105">
        <v>23</v>
      </c>
      <c r="F105">
        <v>0</v>
      </c>
      <c r="G105">
        <v>2017</v>
      </c>
      <c r="H105">
        <v>2</v>
      </c>
      <c r="I105">
        <v>23</v>
      </c>
      <c r="J105">
        <v>14</v>
      </c>
      <c r="K105">
        <v>8</v>
      </c>
      <c r="L105">
        <v>0</v>
      </c>
      <c r="M105">
        <v>0</v>
      </c>
      <c r="N105" t="s">
        <v>102</v>
      </c>
    </row>
    <row r="106" spans="1:14" x14ac:dyDescent="0.25">
      <c r="A106">
        <v>2017</v>
      </c>
      <c r="B106">
        <v>2</v>
      </c>
      <c r="C106">
        <v>23</v>
      </c>
      <c r="D106">
        <v>15</v>
      </c>
      <c r="E106">
        <v>55</v>
      </c>
      <c r="F106">
        <v>0</v>
      </c>
      <c r="G106">
        <v>2017</v>
      </c>
      <c r="H106">
        <v>2</v>
      </c>
      <c r="I106">
        <v>23</v>
      </c>
      <c r="J106">
        <v>17</v>
      </c>
      <c r="K106">
        <v>14</v>
      </c>
      <c r="L106">
        <v>0</v>
      </c>
      <c r="M106">
        <v>0</v>
      </c>
      <c r="N106" t="s">
        <v>141</v>
      </c>
    </row>
    <row r="107" spans="1:14" x14ac:dyDescent="0.25">
      <c r="A107">
        <v>2017</v>
      </c>
      <c r="B107">
        <v>2</v>
      </c>
      <c r="C107">
        <v>23</v>
      </c>
      <c r="D107">
        <v>19</v>
      </c>
      <c r="E107">
        <v>27</v>
      </c>
      <c r="F107">
        <v>0</v>
      </c>
      <c r="G107">
        <v>2017</v>
      </c>
      <c r="H107">
        <v>2</v>
      </c>
      <c r="I107">
        <v>23</v>
      </c>
      <c r="J107">
        <v>20</v>
      </c>
      <c r="K107">
        <v>0</v>
      </c>
      <c r="L107">
        <v>0</v>
      </c>
      <c r="M107">
        <v>0</v>
      </c>
      <c r="N107" t="s">
        <v>145</v>
      </c>
    </row>
    <row r="108" spans="1:14" x14ac:dyDescent="0.25">
      <c r="A108">
        <v>2017</v>
      </c>
      <c r="B108">
        <v>2</v>
      </c>
      <c r="C108">
        <v>23</v>
      </c>
      <c r="D108">
        <v>20</v>
      </c>
      <c r="E108">
        <v>12</v>
      </c>
      <c r="F108">
        <v>0</v>
      </c>
      <c r="G108">
        <v>2017</v>
      </c>
      <c r="H108">
        <v>2</v>
      </c>
      <c r="I108">
        <v>23</v>
      </c>
      <c r="J108">
        <v>20</v>
      </c>
      <c r="K108">
        <v>17</v>
      </c>
      <c r="L108">
        <v>0</v>
      </c>
      <c r="M108">
        <v>0</v>
      </c>
      <c r="N108" t="s">
        <v>102</v>
      </c>
    </row>
    <row r="109" spans="1:14" x14ac:dyDescent="0.25">
      <c r="A109">
        <v>2017</v>
      </c>
      <c r="B109">
        <v>2</v>
      </c>
      <c r="C109">
        <v>28</v>
      </c>
      <c r="D109">
        <v>15</v>
      </c>
      <c r="E109">
        <v>15</v>
      </c>
      <c r="F109">
        <v>0</v>
      </c>
      <c r="G109">
        <v>2017</v>
      </c>
      <c r="H109">
        <v>2</v>
      </c>
      <c r="I109">
        <v>28</v>
      </c>
      <c r="J109">
        <v>15</v>
      </c>
      <c r="K109">
        <v>30</v>
      </c>
      <c r="L109">
        <v>0</v>
      </c>
      <c r="M109">
        <v>0</v>
      </c>
      <c r="N109" t="s">
        <v>140</v>
      </c>
    </row>
    <row r="110" spans="1:14" x14ac:dyDescent="0.25">
      <c r="A110">
        <v>2017</v>
      </c>
      <c r="B110">
        <v>2</v>
      </c>
      <c r="C110">
        <v>28</v>
      </c>
      <c r="D110">
        <v>17</v>
      </c>
      <c r="E110">
        <v>35</v>
      </c>
      <c r="F110">
        <v>0</v>
      </c>
      <c r="G110">
        <v>2017</v>
      </c>
      <c r="H110">
        <v>2</v>
      </c>
      <c r="I110">
        <v>28</v>
      </c>
      <c r="J110">
        <v>18</v>
      </c>
      <c r="K110">
        <v>18</v>
      </c>
      <c r="L110">
        <v>0</v>
      </c>
      <c r="M110">
        <v>0</v>
      </c>
      <c r="N110" t="s">
        <v>102</v>
      </c>
    </row>
    <row r="111" spans="1:14" x14ac:dyDescent="0.25">
      <c r="A111">
        <v>2017</v>
      </c>
      <c r="B111">
        <v>3</v>
      </c>
      <c r="C111">
        <v>2</v>
      </c>
      <c r="D111">
        <v>14</v>
      </c>
      <c r="E111">
        <v>3</v>
      </c>
      <c r="F111">
        <v>0</v>
      </c>
      <c r="G111">
        <v>2017</v>
      </c>
      <c r="H111">
        <v>3</v>
      </c>
      <c r="I111">
        <v>2</v>
      </c>
      <c r="J111">
        <v>15</v>
      </c>
      <c r="K111">
        <v>2</v>
      </c>
      <c r="L111">
        <v>0</v>
      </c>
      <c r="M111">
        <v>0</v>
      </c>
      <c r="N111" t="s">
        <v>102</v>
      </c>
    </row>
    <row r="112" spans="1:14" x14ac:dyDescent="0.25">
      <c r="A112">
        <v>2017</v>
      </c>
      <c r="B112">
        <v>3</v>
      </c>
      <c r="C112">
        <v>2</v>
      </c>
      <c r="D112">
        <v>17</v>
      </c>
      <c r="E112">
        <v>12</v>
      </c>
      <c r="F112">
        <v>0</v>
      </c>
      <c r="G112">
        <v>2017</v>
      </c>
      <c r="H112">
        <v>3</v>
      </c>
      <c r="I112">
        <v>2</v>
      </c>
      <c r="J112">
        <v>17</v>
      </c>
      <c r="K112">
        <v>15</v>
      </c>
      <c r="L112">
        <v>0</v>
      </c>
      <c r="M112">
        <v>0</v>
      </c>
      <c r="N112" t="s">
        <v>140</v>
      </c>
    </row>
    <row r="113" spans="1:14" x14ac:dyDescent="0.25">
      <c r="A113">
        <v>2017</v>
      </c>
      <c r="B113">
        <v>3</v>
      </c>
      <c r="C113">
        <v>3</v>
      </c>
      <c r="D113">
        <v>8</v>
      </c>
      <c r="E113">
        <v>32</v>
      </c>
      <c r="F113">
        <v>0</v>
      </c>
      <c r="G113">
        <v>2017</v>
      </c>
      <c r="H113">
        <v>3</v>
      </c>
      <c r="I113">
        <v>3</v>
      </c>
      <c r="J113">
        <v>8</v>
      </c>
      <c r="K113">
        <v>42</v>
      </c>
      <c r="L113">
        <v>0</v>
      </c>
      <c r="M113">
        <v>0</v>
      </c>
      <c r="N113" t="s">
        <v>140</v>
      </c>
    </row>
    <row r="114" spans="1:14" x14ac:dyDescent="0.25">
      <c r="A114">
        <v>2017</v>
      </c>
      <c r="B114">
        <v>3</v>
      </c>
      <c r="C114">
        <v>3</v>
      </c>
      <c r="D114">
        <v>10</v>
      </c>
      <c r="E114">
        <v>36</v>
      </c>
      <c r="F114">
        <v>0</v>
      </c>
      <c r="G114">
        <v>2017</v>
      </c>
      <c r="H114">
        <v>3</v>
      </c>
      <c r="I114">
        <v>3</v>
      </c>
      <c r="J114">
        <v>10</v>
      </c>
      <c r="K114">
        <v>38</v>
      </c>
      <c r="L114">
        <v>0</v>
      </c>
      <c r="M114">
        <v>0</v>
      </c>
      <c r="N114" t="s">
        <v>140</v>
      </c>
    </row>
    <row r="115" spans="1:14" x14ac:dyDescent="0.25">
      <c r="A115">
        <v>2017</v>
      </c>
      <c r="B115">
        <v>3</v>
      </c>
      <c r="C115">
        <v>3</v>
      </c>
      <c r="D115">
        <v>11</v>
      </c>
      <c r="E115">
        <v>49</v>
      </c>
      <c r="F115">
        <v>0</v>
      </c>
      <c r="G115">
        <v>2017</v>
      </c>
      <c r="H115">
        <v>3</v>
      </c>
      <c r="I115">
        <v>3</v>
      </c>
      <c r="J115">
        <v>11</v>
      </c>
      <c r="K115">
        <v>57</v>
      </c>
      <c r="L115">
        <v>0</v>
      </c>
      <c r="M115">
        <v>0</v>
      </c>
      <c r="N115" t="s">
        <v>102</v>
      </c>
    </row>
    <row r="116" spans="1:14" x14ac:dyDescent="0.25">
      <c r="A116">
        <v>2017</v>
      </c>
      <c r="B116">
        <v>3</v>
      </c>
      <c r="C116">
        <v>3</v>
      </c>
      <c r="D116">
        <v>21</v>
      </c>
      <c r="E116">
        <v>10</v>
      </c>
      <c r="F116">
        <v>0</v>
      </c>
      <c r="G116">
        <v>2017</v>
      </c>
      <c r="H116">
        <v>3</v>
      </c>
      <c r="I116">
        <v>3</v>
      </c>
      <c r="J116">
        <v>21</v>
      </c>
      <c r="K116">
        <v>23</v>
      </c>
      <c r="L116">
        <v>0</v>
      </c>
      <c r="M116">
        <v>0</v>
      </c>
      <c r="N116" t="s">
        <v>102</v>
      </c>
    </row>
    <row r="117" spans="1:14" x14ac:dyDescent="0.25">
      <c r="A117">
        <v>2017</v>
      </c>
      <c r="B117">
        <v>3</v>
      </c>
      <c r="C117">
        <v>3</v>
      </c>
      <c r="D117">
        <v>22</v>
      </c>
      <c r="E117">
        <v>19</v>
      </c>
      <c r="F117">
        <v>0</v>
      </c>
      <c r="G117">
        <v>2017</v>
      </c>
      <c r="H117">
        <v>3</v>
      </c>
      <c r="I117">
        <v>3</v>
      </c>
      <c r="J117">
        <v>22</v>
      </c>
      <c r="K117">
        <v>22</v>
      </c>
      <c r="L117">
        <v>0</v>
      </c>
      <c r="M117">
        <v>0</v>
      </c>
      <c r="N117" t="s">
        <v>102</v>
      </c>
    </row>
    <row r="118" spans="1:14" x14ac:dyDescent="0.25">
      <c r="A118">
        <v>2017</v>
      </c>
      <c r="B118">
        <v>3</v>
      </c>
      <c r="C118">
        <v>4</v>
      </c>
      <c r="D118">
        <v>20</v>
      </c>
      <c r="E118">
        <v>43</v>
      </c>
      <c r="F118">
        <v>0</v>
      </c>
      <c r="G118">
        <v>2017</v>
      </c>
      <c r="H118">
        <v>3</v>
      </c>
      <c r="I118">
        <v>4</v>
      </c>
      <c r="J118">
        <v>21</v>
      </c>
      <c r="K118">
        <v>0</v>
      </c>
      <c r="L118">
        <v>0</v>
      </c>
      <c r="M118">
        <v>0</v>
      </c>
      <c r="N118" t="s">
        <v>145</v>
      </c>
    </row>
    <row r="119" spans="1:14" x14ac:dyDescent="0.25">
      <c r="A119">
        <v>2017</v>
      </c>
      <c r="B119">
        <v>3</v>
      </c>
      <c r="C119">
        <v>6</v>
      </c>
      <c r="D119">
        <v>12</v>
      </c>
      <c r="E119">
        <v>18</v>
      </c>
      <c r="F119">
        <v>0</v>
      </c>
      <c r="G119">
        <v>2017</v>
      </c>
      <c r="H119">
        <v>3</v>
      </c>
      <c r="I119">
        <v>6</v>
      </c>
      <c r="J119">
        <v>12</v>
      </c>
      <c r="K119">
        <v>40</v>
      </c>
      <c r="L119">
        <v>0</v>
      </c>
      <c r="M119">
        <v>0</v>
      </c>
      <c r="N119" t="s">
        <v>134</v>
      </c>
    </row>
    <row r="120" spans="1:14" x14ac:dyDescent="0.25">
      <c r="A120">
        <v>2017</v>
      </c>
      <c r="B120">
        <v>3</v>
      </c>
      <c r="C120">
        <v>7</v>
      </c>
      <c r="D120">
        <v>17</v>
      </c>
      <c r="E120">
        <v>6</v>
      </c>
      <c r="F120">
        <v>0</v>
      </c>
      <c r="G120">
        <v>2017</v>
      </c>
      <c r="H120">
        <v>3</v>
      </c>
      <c r="I120">
        <v>7</v>
      </c>
      <c r="J120">
        <v>17</v>
      </c>
      <c r="K120">
        <v>9</v>
      </c>
      <c r="L120">
        <v>0</v>
      </c>
      <c r="M120">
        <v>0</v>
      </c>
      <c r="N120" t="s">
        <v>134</v>
      </c>
    </row>
    <row r="121" spans="1:14" x14ac:dyDescent="0.25">
      <c r="A121">
        <v>2017</v>
      </c>
      <c r="B121">
        <v>3</v>
      </c>
      <c r="C121">
        <v>10</v>
      </c>
      <c r="D121">
        <v>10</v>
      </c>
      <c r="E121">
        <v>0</v>
      </c>
      <c r="F121">
        <v>0</v>
      </c>
      <c r="G121">
        <v>2017</v>
      </c>
      <c r="H121">
        <v>3</v>
      </c>
      <c r="I121">
        <v>10</v>
      </c>
      <c r="J121">
        <v>19</v>
      </c>
      <c r="K121">
        <v>36</v>
      </c>
      <c r="L121">
        <v>0</v>
      </c>
      <c r="M121">
        <v>0</v>
      </c>
      <c r="N121" t="s">
        <v>135</v>
      </c>
    </row>
    <row r="122" spans="1:14" x14ac:dyDescent="0.25">
      <c r="A122">
        <v>2017</v>
      </c>
      <c r="B122">
        <v>3</v>
      </c>
      <c r="C122">
        <v>11</v>
      </c>
      <c r="D122">
        <v>7</v>
      </c>
      <c r="E122">
        <v>15</v>
      </c>
      <c r="F122">
        <v>0</v>
      </c>
      <c r="G122">
        <v>2017</v>
      </c>
      <c r="H122">
        <v>3</v>
      </c>
      <c r="I122">
        <v>11</v>
      </c>
      <c r="J122">
        <v>7</v>
      </c>
      <c r="K122">
        <v>36</v>
      </c>
      <c r="L122">
        <v>0</v>
      </c>
      <c r="M122">
        <v>0</v>
      </c>
      <c r="N122" t="s">
        <v>132</v>
      </c>
    </row>
    <row r="123" spans="1:14" x14ac:dyDescent="0.25">
      <c r="A123">
        <v>2017</v>
      </c>
      <c r="B123">
        <v>3</v>
      </c>
      <c r="C123">
        <v>11</v>
      </c>
      <c r="D123">
        <v>8</v>
      </c>
      <c r="E123">
        <v>35</v>
      </c>
      <c r="F123">
        <v>0</v>
      </c>
      <c r="G123">
        <v>2017</v>
      </c>
      <c r="H123">
        <v>3</v>
      </c>
      <c r="I123">
        <v>11</v>
      </c>
      <c r="J123">
        <v>8</v>
      </c>
      <c r="K123">
        <v>53</v>
      </c>
      <c r="L123">
        <v>0</v>
      </c>
      <c r="M123">
        <v>0</v>
      </c>
      <c r="N123" t="s">
        <v>136</v>
      </c>
    </row>
    <row r="124" spans="1:14" x14ac:dyDescent="0.25">
      <c r="A124">
        <v>2017</v>
      </c>
      <c r="B124">
        <v>3</v>
      </c>
      <c r="C124">
        <v>11</v>
      </c>
      <c r="D124">
        <v>10</v>
      </c>
      <c r="E124">
        <v>46</v>
      </c>
      <c r="F124">
        <v>0</v>
      </c>
      <c r="G124">
        <v>2017</v>
      </c>
      <c r="H124">
        <v>3</v>
      </c>
      <c r="I124">
        <v>11</v>
      </c>
      <c r="J124">
        <v>11</v>
      </c>
      <c r="K124">
        <v>0</v>
      </c>
      <c r="L124">
        <v>0</v>
      </c>
      <c r="M124">
        <v>0</v>
      </c>
      <c r="N124" t="s">
        <v>102</v>
      </c>
    </row>
    <row r="125" spans="1:14" x14ac:dyDescent="0.25">
      <c r="A125">
        <v>2017</v>
      </c>
      <c r="B125">
        <v>3</v>
      </c>
      <c r="C125">
        <v>11</v>
      </c>
      <c r="D125">
        <v>12</v>
      </c>
      <c r="E125">
        <v>0</v>
      </c>
      <c r="F125">
        <v>0</v>
      </c>
      <c r="G125">
        <v>2017</v>
      </c>
      <c r="H125">
        <v>3</v>
      </c>
      <c r="I125">
        <v>11</v>
      </c>
      <c r="J125">
        <v>12</v>
      </c>
      <c r="K125">
        <v>53</v>
      </c>
      <c r="L125">
        <v>0</v>
      </c>
      <c r="M125">
        <v>0</v>
      </c>
      <c r="N125" t="s">
        <v>136</v>
      </c>
    </row>
    <row r="126" spans="1:14" x14ac:dyDescent="0.25">
      <c r="A126">
        <v>2017</v>
      </c>
      <c r="B126">
        <v>3</v>
      </c>
      <c r="C126">
        <v>12</v>
      </c>
      <c r="D126">
        <v>3</v>
      </c>
      <c r="E126">
        <v>6</v>
      </c>
      <c r="F126">
        <v>0</v>
      </c>
      <c r="G126">
        <v>2017</v>
      </c>
      <c r="H126">
        <v>3</v>
      </c>
      <c r="I126">
        <v>12</v>
      </c>
      <c r="J126">
        <v>3</v>
      </c>
      <c r="K126">
        <v>12</v>
      </c>
      <c r="L126">
        <v>0</v>
      </c>
      <c r="M126">
        <v>0</v>
      </c>
      <c r="N126" t="s">
        <v>102</v>
      </c>
    </row>
    <row r="127" spans="1:14" x14ac:dyDescent="0.25">
      <c r="A127">
        <v>2017</v>
      </c>
      <c r="B127">
        <v>3</v>
      </c>
      <c r="C127">
        <v>13</v>
      </c>
      <c r="D127">
        <v>8</v>
      </c>
      <c r="E127">
        <v>43</v>
      </c>
      <c r="F127">
        <v>0</v>
      </c>
      <c r="G127">
        <v>2017</v>
      </c>
      <c r="H127">
        <v>3</v>
      </c>
      <c r="I127">
        <v>13</v>
      </c>
      <c r="J127">
        <v>8</v>
      </c>
      <c r="K127">
        <v>45</v>
      </c>
      <c r="L127">
        <v>0</v>
      </c>
      <c r="M127">
        <v>0</v>
      </c>
      <c r="N127" t="s">
        <v>137</v>
      </c>
    </row>
    <row r="128" spans="1:14" x14ac:dyDescent="0.25">
      <c r="A128">
        <v>2017</v>
      </c>
      <c r="B128">
        <v>3</v>
      </c>
      <c r="C128">
        <v>13</v>
      </c>
      <c r="D128">
        <v>11</v>
      </c>
      <c r="E128">
        <v>30</v>
      </c>
      <c r="F128">
        <v>0</v>
      </c>
      <c r="G128">
        <v>2017</v>
      </c>
      <c r="H128">
        <v>3</v>
      </c>
      <c r="I128">
        <v>13</v>
      </c>
      <c r="J128">
        <v>14</v>
      </c>
      <c r="K128">
        <v>42</v>
      </c>
      <c r="L128">
        <v>0</v>
      </c>
      <c r="M128">
        <v>0</v>
      </c>
      <c r="N128" t="s">
        <v>138</v>
      </c>
    </row>
    <row r="129" spans="1:14" x14ac:dyDescent="0.25">
      <c r="A129">
        <v>2017</v>
      </c>
      <c r="B129">
        <v>3</v>
      </c>
      <c r="C129">
        <v>13</v>
      </c>
      <c r="D129">
        <v>16</v>
      </c>
      <c r="E129">
        <v>34</v>
      </c>
      <c r="F129">
        <v>0</v>
      </c>
      <c r="G129">
        <v>2017</v>
      </c>
      <c r="H129">
        <v>3</v>
      </c>
      <c r="I129">
        <v>13</v>
      </c>
      <c r="J129">
        <v>18</v>
      </c>
      <c r="K129">
        <v>0</v>
      </c>
      <c r="L129">
        <v>0</v>
      </c>
      <c r="M129">
        <v>0</v>
      </c>
      <c r="N129" t="s">
        <v>138</v>
      </c>
    </row>
    <row r="130" spans="1:14" x14ac:dyDescent="0.25">
      <c r="A130">
        <v>2017</v>
      </c>
      <c r="B130">
        <v>3</v>
      </c>
      <c r="C130">
        <v>13</v>
      </c>
      <c r="D130">
        <v>19</v>
      </c>
      <c r="E130">
        <v>30</v>
      </c>
      <c r="F130">
        <v>0</v>
      </c>
      <c r="G130">
        <v>2017</v>
      </c>
      <c r="H130">
        <v>3</v>
      </c>
      <c r="I130">
        <v>13</v>
      </c>
      <c r="J130">
        <v>21</v>
      </c>
      <c r="K130">
        <v>30</v>
      </c>
      <c r="L130">
        <v>0</v>
      </c>
      <c r="M130">
        <v>0</v>
      </c>
      <c r="N130" t="s">
        <v>138</v>
      </c>
    </row>
    <row r="131" spans="1:14" x14ac:dyDescent="0.25">
      <c r="A131">
        <v>2017</v>
      </c>
      <c r="B131">
        <v>3</v>
      </c>
      <c r="C131">
        <v>14</v>
      </c>
      <c r="D131">
        <v>11</v>
      </c>
      <c r="E131">
        <v>12</v>
      </c>
      <c r="F131">
        <v>0</v>
      </c>
      <c r="G131">
        <v>2017</v>
      </c>
      <c r="H131">
        <v>3</v>
      </c>
      <c r="I131">
        <v>14</v>
      </c>
      <c r="J131">
        <v>13</v>
      </c>
      <c r="K131">
        <v>30</v>
      </c>
      <c r="L131">
        <v>0</v>
      </c>
      <c r="M131">
        <v>0</v>
      </c>
      <c r="N131" t="s">
        <v>138</v>
      </c>
    </row>
    <row r="132" spans="1:14" x14ac:dyDescent="0.25">
      <c r="A132">
        <v>2017</v>
      </c>
      <c r="B132">
        <v>3</v>
      </c>
      <c r="C132">
        <v>14</v>
      </c>
      <c r="D132">
        <v>17</v>
      </c>
      <c r="E132">
        <v>53</v>
      </c>
      <c r="F132">
        <v>0</v>
      </c>
      <c r="G132">
        <v>2017</v>
      </c>
      <c r="H132">
        <v>3</v>
      </c>
      <c r="I132">
        <v>14</v>
      </c>
      <c r="J132">
        <v>18</v>
      </c>
      <c r="K132">
        <v>0</v>
      </c>
      <c r="L132">
        <v>0</v>
      </c>
      <c r="M132">
        <v>0</v>
      </c>
      <c r="N132" t="s">
        <v>140</v>
      </c>
    </row>
    <row r="133" spans="1:14" x14ac:dyDescent="0.25">
      <c r="A133">
        <v>2017</v>
      </c>
      <c r="B133">
        <v>3</v>
      </c>
      <c r="C133">
        <v>14</v>
      </c>
      <c r="D133">
        <v>19</v>
      </c>
      <c r="E133">
        <v>55</v>
      </c>
      <c r="F133">
        <v>0</v>
      </c>
      <c r="G133">
        <v>2017</v>
      </c>
      <c r="H133">
        <v>3</v>
      </c>
      <c r="I133">
        <v>14</v>
      </c>
      <c r="J133">
        <v>20</v>
      </c>
      <c r="K133">
        <v>0</v>
      </c>
      <c r="L133">
        <v>0</v>
      </c>
      <c r="M133">
        <v>0</v>
      </c>
      <c r="N133" t="s">
        <v>140</v>
      </c>
    </row>
    <row r="134" spans="1:14" x14ac:dyDescent="0.25">
      <c r="A134">
        <v>2017</v>
      </c>
      <c r="B134">
        <v>3</v>
      </c>
      <c r="C134">
        <v>15</v>
      </c>
      <c r="D134">
        <v>12</v>
      </c>
      <c r="E134">
        <v>36</v>
      </c>
      <c r="F134">
        <v>0</v>
      </c>
      <c r="G134">
        <v>2017</v>
      </c>
      <c r="H134">
        <v>3</v>
      </c>
      <c r="I134">
        <v>15</v>
      </c>
      <c r="J134">
        <v>12</v>
      </c>
      <c r="K134">
        <v>50</v>
      </c>
      <c r="L134">
        <v>0</v>
      </c>
      <c r="M134">
        <v>0</v>
      </c>
      <c r="N134" t="s">
        <v>140</v>
      </c>
    </row>
    <row r="135" spans="1:14" x14ac:dyDescent="0.25">
      <c r="A135">
        <v>2017</v>
      </c>
      <c r="B135">
        <v>3</v>
      </c>
      <c r="C135">
        <v>15</v>
      </c>
      <c r="D135">
        <v>13</v>
      </c>
      <c r="E135">
        <v>35</v>
      </c>
      <c r="F135">
        <v>0</v>
      </c>
      <c r="G135">
        <v>2017</v>
      </c>
      <c r="H135">
        <v>3</v>
      </c>
      <c r="I135">
        <v>15</v>
      </c>
      <c r="J135">
        <v>13</v>
      </c>
      <c r="K135">
        <v>43</v>
      </c>
      <c r="L135">
        <v>0</v>
      </c>
      <c r="M135">
        <v>0</v>
      </c>
      <c r="N135" t="s">
        <v>140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23" workbookViewId="0">
      <selection activeCell="L31" sqref="A31:L31"/>
    </sheetView>
  </sheetViews>
  <sheetFormatPr defaultRowHeight="15" x14ac:dyDescent="0.25"/>
  <cols>
    <col min="1" max="1" width="11" bestFit="1" customWidth="1"/>
    <col min="2" max="5" width="3" bestFit="1" customWidth="1"/>
    <col min="6" max="6" width="2" bestFit="1" customWidth="1"/>
    <col min="7" max="7" width="8.5703125" bestFit="1" customWidth="1"/>
    <col min="8" max="11" width="3" bestFit="1" customWidth="1"/>
    <col min="12" max="12" width="2" bestFit="1" customWidth="1"/>
    <col min="13" max="13" width="20.140625" bestFit="1" customWidth="1"/>
    <col min="14" max="14" width="3" bestFit="1" customWidth="1"/>
    <col min="15" max="15" width="2.140625" bestFit="1" customWidth="1"/>
  </cols>
  <sheetData>
    <row r="1" spans="1:23" x14ac:dyDescent="0.25">
      <c r="A1" t="s">
        <v>16</v>
      </c>
    </row>
    <row r="2" spans="1:23" x14ac:dyDescent="0.25">
      <c r="A2" t="s">
        <v>7</v>
      </c>
      <c r="G2" t="s">
        <v>13</v>
      </c>
    </row>
    <row r="3" spans="1:23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63</v>
      </c>
      <c r="O3" t="s">
        <v>64</v>
      </c>
      <c r="P3" t="s">
        <v>15</v>
      </c>
    </row>
    <row r="4" spans="1:23" x14ac:dyDescent="0.25">
      <c r="A4">
        <v>2016</v>
      </c>
      <c r="B4">
        <v>11</v>
      </c>
      <c r="C4">
        <v>25</v>
      </c>
      <c r="D4">
        <v>16</v>
      </c>
      <c r="E4">
        <v>23</v>
      </c>
      <c r="F4">
        <v>0</v>
      </c>
      <c r="G4">
        <v>2016</v>
      </c>
      <c r="H4">
        <v>11</v>
      </c>
      <c r="I4">
        <v>25</v>
      </c>
      <c r="J4">
        <v>16</v>
      </c>
      <c r="K4">
        <v>52</v>
      </c>
      <c r="L4">
        <v>0</v>
      </c>
      <c r="M4">
        <v>0</v>
      </c>
      <c r="N4">
        <v>0</v>
      </c>
      <c r="O4">
        <v>0</v>
      </c>
      <c r="P4" t="s">
        <v>19</v>
      </c>
      <c r="W4" t="str">
        <f>IF(I4&lt;C4,"!!!!!"," ")</f>
        <v xml:space="preserve"> </v>
      </c>
    </row>
    <row r="5" spans="1:23" x14ac:dyDescent="0.25">
      <c r="A5">
        <v>2016</v>
      </c>
      <c r="B5">
        <v>11</v>
      </c>
      <c r="C5">
        <v>26</v>
      </c>
      <c r="D5">
        <v>18</v>
      </c>
      <c r="E5">
        <v>10</v>
      </c>
      <c r="F5">
        <v>0</v>
      </c>
      <c r="G5">
        <v>2016</v>
      </c>
      <c r="H5">
        <v>11</v>
      </c>
      <c r="I5">
        <v>26</v>
      </c>
      <c r="J5">
        <v>19</v>
      </c>
      <c r="K5">
        <v>35</v>
      </c>
      <c r="L5">
        <v>0</v>
      </c>
      <c r="M5">
        <v>0</v>
      </c>
      <c r="N5">
        <v>0</v>
      </c>
      <c r="O5">
        <v>0</v>
      </c>
      <c r="P5" t="s">
        <v>22</v>
      </c>
      <c r="W5" t="str">
        <f t="shared" ref="W5:W21" si="0">IF(I5&lt;C5,"!!!!!"," ")</f>
        <v xml:space="preserve"> </v>
      </c>
    </row>
    <row r="6" spans="1:23" x14ac:dyDescent="0.25">
      <c r="A6">
        <v>2016</v>
      </c>
      <c r="B6">
        <v>11</v>
      </c>
      <c r="C6">
        <v>28</v>
      </c>
      <c r="D6">
        <v>20</v>
      </c>
      <c r="E6">
        <v>10</v>
      </c>
      <c r="F6">
        <v>0</v>
      </c>
      <c r="G6">
        <v>2016</v>
      </c>
      <c r="H6">
        <v>11</v>
      </c>
      <c r="I6">
        <v>28</v>
      </c>
      <c r="J6">
        <v>20</v>
      </c>
      <c r="K6">
        <v>22</v>
      </c>
      <c r="L6">
        <v>0</v>
      </c>
      <c r="M6">
        <v>0</v>
      </c>
      <c r="N6">
        <v>0</v>
      </c>
      <c r="O6">
        <v>0</v>
      </c>
      <c r="P6" t="s">
        <v>25</v>
      </c>
      <c r="W6" t="str">
        <f t="shared" si="0"/>
        <v xml:space="preserve"> </v>
      </c>
    </row>
    <row r="7" spans="1:23" x14ac:dyDescent="0.25">
      <c r="A7">
        <v>2016</v>
      </c>
      <c r="B7">
        <v>11</v>
      </c>
      <c r="C7">
        <v>29</v>
      </c>
      <c r="D7">
        <v>20</v>
      </c>
      <c r="E7">
        <v>49</v>
      </c>
      <c r="F7">
        <v>0</v>
      </c>
      <c r="G7">
        <v>2016</v>
      </c>
      <c r="H7">
        <v>11</v>
      </c>
      <c r="I7">
        <v>29</v>
      </c>
      <c r="J7">
        <v>21</v>
      </c>
      <c r="K7">
        <v>4</v>
      </c>
      <c r="L7">
        <v>0</v>
      </c>
      <c r="M7">
        <v>0</v>
      </c>
      <c r="N7">
        <v>0</v>
      </c>
      <c r="O7">
        <v>0</v>
      </c>
      <c r="P7" t="s">
        <v>28</v>
      </c>
      <c r="W7" t="str">
        <f t="shared" si="0"/>
        <v xml:space="preserve"> </v>
      </c>
    </row>
    <row r="8" spans="1:23" x14ac:dyDescent="0.25">
      <c r="A8">
        <v>2016</v>
      </c>
      <c r="B8">
        <v>11</v>
      </c>
      <c r="C8">
        <v>30</v>
      </c>
      <c r="D8">
        <v>16</v>
      </c>
      <c r="E8">
        <v>13</v>
      </c>
      <c r="F8">
        <v>0</v>
      </c>
      <c r="G8">
        <v>2016</v>
      </c>
      <c r="H8">
        <v>11</v>
      </c>
      <c r="I8">
        <v>30</v>
      </c>
      <c r="J8">
        <v>16</v>
      </c>
      <c r="K8">
        <v>28</v>
      </c>
      <c r="L8">
        <v>0</v>
      </c>
      <c r="M8">
        <v>0</v>
      </c>
      <c r="N8">
        <v>0</v>
      </c>
      <c r="O8">
        <v>0</v>
      </c>
      <c r="P8" t="s">
        <v>31</v>
      </c>
      <c r="W8" t="str">
        <f t="shared" si="0"/>
        <v xml:space="preserve"> </v>
      </c>
    </row>
    <row r="9" spans="1:23" x14ac:dyDescent="0.25">
      <c r="A9">
        <v>2016</v>
      </c>
      <c r="B9">
        <v>12</v>
      </c>
      <c r="C9">
        <v>1</v>
      </c>
      <c r="D9">
        <v>14</v>
      </c>
      <c r="E9">
        <v>53</v>
      </c>
      <c r="F9">
        <v>0</v>
      </c>
      <c r="G9">
        <v>2016</v>
      </c>
      <c r="H9">
        <v>12</v>
      </c>
      <c r="I9">
        <v>1</v>
      </c>
      <c r="J9">
        <v>15</v>
      </c>
      <c r="K9">
        <v>11</v>
      </c>
      <c r="L9">
        <v>0</v>
      </c>
      <c r="M9">
        <v>0</v>
      </c>
      <c r="N9">
        <v>0</v>
      </c>
      <c r="O9">
        <v>0</v>
      </c>
      <c r="P9" t="s">
        <v>47</v>
      </c>
      <c r="W9" t="str">
        <f t="shared" si="0"/>
        <v xml:space="preserve"> </v>
      </c>
    </row>
    <row r="10" spans="1:23" x14ac:dyDescent="0.25">
      <c r="A10">
        <v>2016</v>
      </c>
      <c r="B10">
        <v>12</v>
      </c>
      <c r="C10">
        <v>2</v>
      </c>
      <c r="D10">
        <v>19</v>
      </c>
      <c r="E10">
        <v>0</v>
      </c>
      <c r="F10">
        <v>0</v>
      </c>
      <c r="G10">
        <v>2016</v>
      </c>
      <c r="H10">
        <v>12</v>
      </c>
      <c r="I10">
        <v>2</v>
      </c>
      <c r="J10">
        <v>19</v>
      </c>
      <c r="K10">
        <v>29</v>
      </c>
      <c r="L10">
        <v>0</v>
      </c>
      <c r="M10">
        <v>0</v>
      </c>
      <c r="N10">
        <v>0</v>
      </c>
      <c r="O10">
        <v>0</v>
      </c>
      <c r="P10" t="s">
        <v>33</v>
      </c>
      <c r="W10" t="str">
        <f t="shared" si="0"/>
        <v xml:space="preserve"> </v>
      </c>
    </row>
    <row r="11" spans="1:23" x14ac:dyDescent="0.25">
      <c r="A11">
        <v>2016</v>
      </c>
      <c r="B11">
        <v>12</v>
      </c>
      <c r="C11">
        <v>5</v>
      </c>
      <c r="D11">
        <v>20</v>
      </c>
      <c r="E11">
        <v>24</v>
      </c>
      <c r="F11">
        <v>0</v>
      </c>
      <c r="G11">
        <v>2016</v>
      </c>
      <c r="H11">
        <v>12</v>
      </c>
      <c r="I11">
        <v>5</v>
      </c>
      <c r="J11">
        <v>20</v>
      </c>
      <c r="K11">
        <v>41</v>
      </c>
      <c r="L11">
        <v>0</v>
      </c>
      <c r="M11">
        <v>0</v>
      </c>
      <c r="N11">
        <v>0</v>
      </c>
      <c r="O11">
        <v>0</v>
      </c>
      <c r="P11" t="s">
        <v>54</v>
      </c>
      <c r="W11" t="str">
        <f t="shared" si="0"/>
        <v xml:space="preserve"> </v>
      </c>
    </row>
    <row r="12" spans="1:23" x14ac:dyDescent="0.25">
      <c r="A12">
        <v>2016</v>
      </c>
      <c r="B12">
        <v>12</v>
      </c>
      <c r="C12">
        <v>7</v>
      </c>
      <c r="D12">
        <v>18</v>
      </c>
      <c r="E12">
        <v>15</v>
      </c>
      <c r="F12">
        <v>0</v>
      </c>
      <c r="G12">
        <v>2016</v>
      </c>
      <c r="H12">
        <v>12</v>
      </c>
      <c r="I12">
        <v>7</v>
      </c>
      <c r="J12">
        <v>18</v>
      </c>
      <c r="K12">
        <v>37</v>
      </c>
      <c r="L12">
        <v>0</v>
      </c>
      <c r="M12">
        <v>0</v>
      </c>
      <c r="N12">
        <v>0</v>
      </c>
      <c r="O12">
        <v>0</v>
      </c>
      <c r="P12" t="s">
        <v>36</v>
      </c>
      <c r="W12" t="str">
        <f t="shared" si="0"/>
        <v xml:space="preserve"> </v>
      </c>
    </row>
    <row r="13" spans="1:23" x14ac:dyDescent="0.25">
      <c r="A13">
        <v>2016</v>
      </c>
      <c r="B13">
        <v>12</v>
      </c>
      <c r="C13">
        <v>8</v>
      </c>
      <c r="D13">
        <v>18</v>
      </c>
      <c r="E13">
        <v>8</v>
      </c>
      <c r="F13">
        <v>0</v>
      </c>
      <c r="G13">
        <v>2016</v>
      </c>
      <c r="H13">
        <v>12</v>
      </c>
      <c r="I13">
        <v>8</v>
      </c>
      <c r="J13">
        <v>18</v>
      </c>
      <c r="K13">
        <v>14</v>
      </c>
      <c r="L13">
        <v>0</v>
      </c>
      <c r="M13">
        <v>0</v>
      </c>
      <c r="N13">
        <v>0</v>
      </c>
      <c r="O13">
        <v>0</v>
      </c>
      <c r="P13" t="s">
        <v>45</v>
      </c>
      <c r="W13" t="str">
        <f t="shared" si="0"/>
        <v xml:space="preserve"> </v>
      </c>
    </row>
    <row r="14" spans="1:23" x14ac:dyDescent="0.25">
      <c r="A14">
        <v>2016</v>
      </c>
      <c r="B14">
        <v>12</v>
      </c>
      <c r="C14">
        <v>9</v>
      </c>
      <c r="D14">
        <v>20</v>
      </c>
      <c r="E14">
        <v>6</v>
      </c>
      <c r="F14">
        <v>0</v>
      </c>
      <c r="G14">
        <v>2016</v>
      </c>
      <c r="H14">
        <v>12</v>
      </c>
      <c r="I14">
        <v>9</v>
      </c>
      <c r="J14">
        <v>20</v>
      </c>
      <c r="K14">
        <v>24</v>
      </c>
      <c r="L14">
        <v>0</v>
      </c>
      <c r="M14">
        <v>0</v>
      </c>
      <c r="N14">
        <v>0</v>
      </c>
      <c r="O14">
        <v>0</v>
      </c>
      <c r="P14" t="s">
        <v>39</v>
      </c>
      <c r="W14" t="str">
        <f t="shared" si="0"/>
        <v xml:space="preserve"> </v>
      </c>
    </row>
    <row r="15" spans="1:23" x14ac:dyDescent="0.25">
      <c r="A15">
        <v>2016</v>
      </c>
      <c r="B15">
        <v>12</v>
      </c>
      <c r="C15">
        <v>13</v>
      </c>
      <c r="D15">
        <v>21</v>
      </c>
      <c r="E15">
        <v>56</v>
      </c>
      <c r="F15">
        <v>0</v>
      </c>
      <c r="G15">
        <v>2016</v>
      </c>
      <c r="H15">
        <v>12</v>
      </c>
      <c r="I15">
        <v>13</v>
      </c>
      <c r="J15">
        <v>22</v>
      </c>
      <c r="K15">
        <v>13</v>
      </c>
      <c r="L15">
        <v>0</v>
      </c>
      <c r="M15">
        <v>0</v>
      </c>
      <c r="N15">
        <v>0</v>
      </c>
      <c r="O15">
        <v>0</v>
      </c>
      <c r="P15" t="s">
        <v>42</v>
      </c>
      <c r="W15" t="str">
        <f t="shared" si="0"/>
        <v xml:space="preserve"> </v>
      </c>
    </row>
    <row r="16" spans="1:23" x14ac:dyDescent="0.25">
      <c r="A16">
        <v>2016</v>
      </c>
      <c r="B16">
        <v>12</v>
      </c>
      <c r="C16">
        <v>16</v>
      </c>
      <c r="D16">
        <v>16</v>
      </c>
      <c r="E16">
        <v>46</v>
      </c>
      <c r="F16">
        <v>0</v>
      </c>
      <c r="G16">
        <v>2016</v>
      </c>
      <c r="H16">
        <v>12</v>
      </c>
      <c r="I16">
        <v>16</v>
      </c>
      <c r="J16">
        <v>17</v>
      </c>
      <c r="K16">
        <v>3</v>
      </c>
      <c r="L16">
        <v>0</v>
      </c>
      <c r="M16">
        <v>0</v>
      </c>
      <c r="N16">
        <v>0</v>
      </c>
      <c r="O16">
        <v>0</v>
      </c>
      <c r="P16" t="s">
        <v>46</v>
      </c>
      <c r="W16" t="str">
        <f t="shared" si="0"/>
        <v xml:space="preserve"> </v>
      </c>
    </row>
    <row r="17" spans="1:23" x14ac:dyDescent="0.25">
      <c r="A17">
        <v>2016</v>
      </c>
      <c r="B17">
        <v>12</v>
      </c>
      <c r="C17">
        <v>19</v>
      </c>
      <c r="D17">
        <v>12</v>
      </c>
      <c r="E17">
        <v>32</v>
      </c>
      <c r="F17">
        <v>0</v>
      </c>
      <c r="G17">
        <v>2016</v>
      </c>
      <c r="H17">
        <v>12</v>
      </c>
      <c r="I17">
        <v>19</v>
      </c>
      <c r="J17">
        <v>12</v>
      </c>
      <c r="K17">
        <v>52</v>
      </c>
      <c r="L17">
        <v>0</v>
      </c>
      <c r="M17">
        <v>0</v>
      </c>
      <c r="N17">
        <v>0</v>
      </c>
      <c r="O17">
        <v>0</v>
      </c>
      <c r="P17" t="s">
        <v>55</v>
      </c>
      <c r="W17" t="str">
        <f t="shared" si="0"/>
        <v xml:space="preserve"> </v>
      </c>
    </row>
    <row r="18" spans="1:23" x14ac:dyDescent="0.25">
      <c r="A18">
        <v>2016</v>
      </c>
      <c r="B18">
        <v>12</v>
      </c>
      <c r="C18">
        <v>24</v>
      </c>
      <c r="D18">
        <v>17</v>
      </c>
      <c r="E18">
        <v>9</v>
      </c>
      <c r="F18">
        <v>0</v>
      </c>
      <c r="G18">
        <v>2016</v>
      </c>
      <c r="H18">
        <v>12</v>
      </c>
      <c r="I18">
        <v>24</v>
      </c>
      <c r="J18">
        <v>17</v>
      </c>
      <c r="K18">
        <v>24</v>
      </c>
      <c r="L18">
        <v>0</v>
      </c>
      <c r="M18">
        <v>0</v>
      </c>
      <c r="N18">
        <v>0</v>
      </c>
      <c r="O18">
        <v>0</v>
      </c>
      <c r="P18" t="s">
        <v>73</v>
      </c>
      <c r="W18" t="str">
        <f t="shared" si="0"/>
        <v xml:space="preserve"> </v>
      </c>
    </row>
    <row r="19" spans="1:23" x14ac:dyDescent="0.25">
      <c r="A19">
        <v>2016</v>
      </c>
      <c r="B19">
        <v>12</v>
      </c>
      <c r="C19">
        <v>29</v>
      </c>
      <c r="D19">
        <v>17</v>
      </c>
      <c r="E19">
        <v>6</v>
      </c>
      <c r="F19">
        <v>0</v>
      </c>
      <c r="G19">
        <v>2016</v>
      </c>
      <c r="H19">
        <v>12</v>
      </c>
      <c r="I19">
        <v>29</v>
      </c>
      <c r="J19">
        <v>17</v>
      </c>
      <c r="K19">
        <v>21</v>
      </c>
      <c r="L19">
        <v>0</v>
      </c>
      <c r="M19">
        <v>0</v>
      </c>
      <c r="N19">
        <v>0</v>
      </c>
      <c r="O19">
        <v>0</v>
      </c>
      <c r="P19" t="s">
        <v>75</v>
      </c>
      <c r="W19" t="str">
        <f t="shared" si="0"/>
        <v xml:space="preserve"> </v>
      </c>
    </row>
    <row r="20" spans="1:23" x14ac:dyDescent="0.25">
      <c r="A20">
        <v>2017</v>
      </c>
      <c r="B20">
        <v>1</v>
      </c>
      <c r="C20">
        <v>10</v>
      </c>
      <c r="D20">
        <v>13</v>
      </c>
      <c r="E20">
        <v>11</v>
      </c>
      <c r="F20">
        <v>0</v>
      </c>
      <c r="G20">
        <v>2017</v>
      </c>
      <c r="H20">
        <v>1</v>
      </c>
      <c r="I20">
        <v>10</v>
      </c>
      <c r="J20">
        <v>13</v>
      </c>
      <c r="K20">
        <v>34</v>
      </c>
      <c r="L20">
        <v>0</v>
      </c>
      <c r="M20">
        <v>0</v>
      </c>
      <c r="N20">
        <v>0</v>
      </c>
      <c r="O20">
        <v>0</v>
      </c>
      <c r="P20" t="s">
        <v>76</v>
      </c>
      <c r="W20" t="str">
        <f t="shared" si="0"/>
        <v xml:space="preserve"> </v>
      </c>
    </row>
    <row r="21" spans="1:23" x14ac:dyDescent="0.25">
      <c r="A21">
        <v>2017</v>
      </c>
      <c r="B21">
        <v>1</v>
      </c>
      <c r="C21">
        <v>12</v>
      </c>
      <c r="D21">
        <v>14</v>
      </c>
      <c r="E21">
        <v>26</v>
      </c>
      <c r="F21">
        <v>0</v>
      </c>
      <c r="G21">
        <v>2017</v>
      </c>
      <c r="H21">
        <v>1</v>
      </c>
      <c r="I21">
        <v>12</v>
      </c>
      <c r="J21">
        <v>14</v>
      </c>
      <c r="K21">
        <v>45</v>
      </c>
      <c r="L21">
        <v>0</v>
      </c>
      <c r="M21">
        <v>0</v>
      </c>
      <c r="N21">
        <v>0</v>
      </c>
      <c r="O21">
        <v>0</v>
      </c>
      <c r="P21" t="s">
        <v>80</v>
      </c>
      <c r="W21" t="str">
        <f t="shared" si="0"/>
        <v xml:space="preserve"> </v>
      </c>
    </row>
    <row r="22" spans="1:23" x14ac:dyDescent="0.25">
      <c r="A22">
        <v>2017</v>
      </c>
      <c r="B22">
        <v>1</v>
      </c>
      <c r="C22">
        <v>16</v>
      </c>
      <c r="D22">
        <v>18</v>
      </c>
      <c r="E22">
        <v>29</v>
      </c>
      <c r="F22">
        <v>0</v>
      </c>
      <c r="G22">
        <v>2017</v>
      </c>
      <c r="H22">
        <v>1</v>
      </c>
      <c r="I22">
        <v>16</v>
      </c>
      <c r="J22">
        <v>18</v>
      </c>
      <c r="K22">
        <v>43</v>
      </c>
      <c r="L22">
        <v>0</v>
      </c>
      <c r="M22">
        <v>0</v>
      </c>
      <c r="N22">
        <v>0</v>
      </c>
      <c r="O22">
        <v>0</v>
      </c>
      <c r="P22" t="s">
        <v>87</v>
      </c>
    </row>
    <row r="23" spans="1:23" x14ac:dyDescent="0.25">
      <c r="A23">
        <v>2017</v>
      </c>
      <c r="B23">
        <v>1</v>
      </c>
      <c r="C23">
        <v>18</v>
      </c>
      <c r="D23">
        <v>18</v>
      </c>
      <c r="E23">
        <v>55</v>
      </c>
      <c r="F23">
        <v>0</v>
      </c>
      <c r="G23">
        <v>2017</v>
      </c>
      <c r="H23">
        <v>1</v>
      </c>
      <c r="I23">
        <v>18</v>
      </c>
      <c r="J23">
        <v>18</v>
      </c>
      <c r="K23">
        <v>59</v>
      </c>
      <c r="L23">
        <v>0</v>
      </c>
      <c r="M23">
        <v>0</v>
      </c>
      <c r="N23">
        <v>0</v>
      </c>
      <c r="O23">
        <v>0</v>
      </c>
      <c r="P23" t="s">
        <v>45</v>
      </c>
    </row>
    <row r="24" spans="1:23" x14ac:dyDescent="0.25">
      <c r="A24">
        <v>2017</v>
      </c>
      <c r="B24">
        <v>1</v>
      </c>
      <c r="C24">
        <v>25</v>
      </c>
      <c r="D24">
        <v>13</v>
      </c>
      <c r="E24">
        <v>33</v>
      </c>
      <c r="F24">
        <v>0</v>
      </c>
      <c r="G24">
        <v>2017</v>
      </c>
      <c r="H24">
        <v>1</v>
      </c>
      <c r="I24">
        <v>25</v>
      </c>
      <c r="J24">
        <v>13</v>
      </c>
      <c r="K24">
        <v>50</v>
      </c>
      <c r="L24">
        <v>0</v>
      </c>
      <c r="M24">
        <v>0</v>
      </c>
      <c r="N24">
        <v>0</v>
      </c>
      <c r="O24">
        <v>0</v>
      </c>
      <c r="P24" t="s">
        <v>91</v>
      </c>
    </row>
    <row r="25" spans="1:23" x14ac:dyDescent="0.25">
      <c r="A25">
        <v>2017</v>
      </c>
      <c r="B25">
        <v>1</v>
      </c>
      <c r="C25">
        <v>30</v>
      </c>
      <c r="D25">
        <v>12</v>
      </c>
      <c r="E25">
        <v>24</v>
      </c>
      <c r="F25">
        <v>0</v>
      </c>
      <c r="G25">
        <v>2017</v>
      </c>
      <c r="H25">
        <v>1</v>
      </c>
      <c r="I25">
        <v>30</v>
      </c>
      <c r="J25">
        <v>12</v>
      </c>
      <c r="K25">
        <v>42</v>
      </c>
      <c r="L25">
        <v>0</v>
      </c>
      <c r="M25">
        <v>0</v>
      </c>
      <c r="N25">
        <v>0</v>
      </c>
      <c r="O25">
        <v>0</v>
      </c>
      <c r="P25" t="s">
        <v>93</v>
      </c>
    </row>
    <row r="26" spans="1:23" x14ac:dyDescent="0.25">
      <c r="A26">
        <v>2017</v>
      </c>
      <c r="B26">
        <v>2</v>
      </c>
      <c r="C26">
        <v>3</v>
      </c>
      <c r="D26">
        <v>16</v>
      </c>
      <c r="E26">
        <v>44</v>
      </c>
      <c r="F26">
        <v>0</v>
      </c>
      <c r="G26">
        <v>2017</v>
      </c>
      <c r="H26">
        <v>2</v>
      </c>
      <c r="I26">
        <v>3</v>
      </c>
      <c r="J26">
        <v>17</v>
      </c>
      <c r="K26">
        <v>3</v>
      </c>
      <c r="L26">
        <v>0</v>
      </c>
      <c r="M26">
        <v>0</v>
      </c>
      <c r="N26">
        <v>0</v>
      </c>
      <c r="O26">
        <v>0</v>
      </c>
      <c r="P26" t="s">
        <v>94</v>
      </c>
    </row>
    <row r="27" spans="1:23" x14ac:dyDescent="0.25">
      <c r="A27">
        <v>2017</v>
      </c>
      <c r="B27">
        <v>2</v>
      </c>
      <c r="C27">
        <v>7</v>
      </c>
      <c r="D27">
        <v>16</v>
      </c>
      <c r="E27">
        <v>25</v>
      </c>
      <c r="F27">
        <v>0</v>
      </c>
      <c r="G27">
        <v>2017</v>
      </c>
      <c r="H27">
        <v>2</v>
      </c>
      <c r="I27">
        <v>7</v>
      </c>
      <c r="J27">
        <v>16</v>
      </c>
      <c r="K27">
        <v>35</v>
      </c>
      <c r="L27">
        <v>0</v>
      </c>
      <c r="M27">
        <v>0</v>
      </c>
      <c r="N27">
        <v>0</v>
      </c>
      <c r="O27">
        <v>0</v>
      </c>
      <c r="P27" t="s">
        <v>99</v>
      </c>
    </row>
    <row r="28" spans="1:23" x14ac:dyDescent="0.25">
      <c r="A28">
        <v>2017</v>
      </c>
      <c r="B28">
        <v>2</v>
      </c>
      <c r="C28">
        <v>9</v>
      </c>
      <c r="D28">
        <v>16</v>
      </c>
      <c r="E28">
        <v>24</v>
      </c>
      <c r="F28">
        <v>0</v>
      </c>
      <c r="G28">
        <v>2017</v>
      </c>
      <c r="H28">
        <v>2</v>
      </c>
      <c r="I28">
        <v>9</v>
      </c>
      <c r="J28">
        <v>16</v>
      </c>
      <c r="K28">
        <v>48</v>
      </c>
      <c r="L28">
        <v>0</v>
      </c>
      <c r="M28">
        <v>0</v>
      </c>
      <c r="N28">
        <v>0</v>
      </c>
      <c r="O28">
        <v>0</v>
      </c>
      <c r="P28" t="s">
        <v>97</v>
      </c>
    </row>
    <row r="29" spans="1:23" x14ac:dyDescent="0.25">
      <c r="A29">
        <v>2017</v>
      </c>
      <c r="B29">
        <v>2</v>
      </c>
      <c r="C29">
        <v>15</v>
      </c>
      <c r="D29">
        <v>19</v>
      </c>
      <c r="E29">
        <v>22</v>
      </c>
      <c r="F29">
        <v>0</v>
      </c>
      <c r="G29">
        <v>2017</v>
      </c>
      <c r="H29">
        <v>2</v>
      </c>
      <c r="I29">
        <v>15</v>
      </c>
      <c r="J29">
        <v>19</v>
      </c>
      <c r="K29">
        <v>52</v>
      </c>
      <c r="L29">
        <v>0</v>
      </c>
      <c r="M29">
        <v>0</v>
      </c>
      <c r="N29">
        <v>0</v>
      </c>
      <c r="O29">
        <v>0</v>
      </c>
      <c r="P29" t="s">
        <v>115</v>
      </c>
    </row>
    <row r="30" spans="1:23" x14ac:dyDescent="0.25">
      <c r="A30">
        <v>2017</v>
      </c>
      <c r="B30">
        <v>2</v>
      </c>
      <c r="C30">
        <v>23</v>
      </c>
      <c r="D30">
        <v>18</v>
      </c>
      <c r="E30">
        <v>54</v>
      </c>
      <c r="F30">
        <v>0</v>
      </c>
      <c r="G30">
        <v>2017</v>
      </c>
      <c r="H30">
        <v>2</v>
      </c>
      <c r="I30">
        <v>23</v>
      </c>
      <c r="J30">
        <v>19</v>
      </c>
      <c r="K30">
        <v>10</v>
      </c>
      <c r="L30">
        <v>0</v>
      </c>
      <c r="M30">
        <v>0</v>
      </c>
      <c r="N30">
        <v>0</v>
      </c>
      <c r="O30">
        <v>0</v>
      </c>
      <c r="P30" t="s">
        <v>118</v>
      </c>
    </row>
    <row r="31" spans="1:23" x14ac:dyDescent="0.25">
      <c r="A31">
        <v>2017</v>
      </c>
      <c r="B31">
        <v>3</v>
      </c>
      <c r="C31">
        <v>1</v>
      </c>
      <c r="D31">
        <v>20</v>
      </c>
      <c r="E31">
        <v>43</v>
      </c>
      <c r="F31">
        <v>0</v>
      </c>
      <c r="G31">
        <v>2017</v>
      </c>
      <c r="H31">
        <v>3</v>
      </c>
      <c r="I31">
        <v>1</v>
      </c>
      <c r="J31">
        <v>21</v>
      </c>
      <c r="K31">
        <v>5</v>
      </c>
      <c r="L31">
        <v>0</v>
      </c>
      <c r="M31">
        <v>0</v>
      </c>
      <c r="N31">
        <v>0</v>
      </c>
      <c r="O31">
        <v>0</v>
      </c>
      <c r="P31" t="s">
        <v>121</v>
      </c>
    </row>
    <row r="32" spans="1:23" x14ac:dyDescent="0.25">
      <c r="A32">
        <v>2017</v>
      </c>
      <c r="B32">
        <v>3</v>
      </c>
      <c r="C32">
        <v>12</v>
      </c>
      <c r="D32">
        <v>15</v>
      </c>
      <c r="E32">
        <v>15</v>
      </c>
      <c r="F32">
        <v>0</v>
      </c>
      <c r="G32">
        <v>2017</v>
      </c>
      <c r="H32">
        <v>3</v>
      </c>
      <c r="I32">
        <v>12</v>
      </c>
      <c r="J32">
        <v>15</v>
      </c>
      <c r="K32">
        <v>22</v>
      </c>
      <c r="L32">
        <v>0</v>
      </c>
      <c r="M32">
        <v>0</v>
      </c>
      <c r="N32">
        <v>0</v>
      </c>
      <c r="O32">
        <v>0</v>
      </c>
      <c r="P32" t="s">
        <v>124</v>
      </c>
    </row>
    <row r="33" spans="1:16" x14ac:dyDescent="0.25">
      <c r="A33">
        <v>2017</v>
      </c>
      <c r="B33">
        <v>3</v>
      </c>
      <c r="C33">
        <v>13</v>
      </c>
      <c r="D33">
        <v>12</v>
      </c>
      <c r="E33">
        <v>32</v>
      </c>
      <c r="F33">
        <v>0</v>
      </c>
      <c r="G33">
        <v>2017</v>
      </c>
      <c r="H33">
        <v>3</v>
      </c>
      <c r="I33">
        <v>13</v>
      </c>
      <c r="J33">
        <v>12</v>
      </c>
      <c r="K33">
        <v>58</v>
      </c>
      <c r="L33">
        <v>0</v>
      </c>
      <c r="M33">
        <v>0</v>
      </c>
      <c r="N33">
        <v>0</v>
      </c>
      <c r="O33">
        <v>0</v>
      </c>
      <c r="P33" t="s">
        <v>125</v>
      </c>
    </row>
    <row r="34" spans="1:16" x14ac:dyDescent="0.25">
      <c r="A34">
        <v>2017</v>
      </c>
      <c r="B34">
        <v>3</v>
      </c>
      <c r="C34">
        <v>13</v>
      </c>
      <c r="D34">
        <v>19</v>
      </c>
      <c r="E34">
        <v>47</v>
      </c>
      <c r="F34">
        <v>0</v>
      </c>
      <c r="G34">
        <v>2017</v>
      </c>
      <c r="H34">
        <v>3</v>
      </c>
      <c r="I34">
        <v>13</v>
      </c>
      <c r="J34">
        <v>20</v>
      </c>
      <c r="K34">
        <v>13</v>
      </c>
      <c r="L34">
        <v>0</v>
      </c>
      <c r="M34">
        <v>0</v>
      </c>
      <c r="N34">
        <v>0</v>
      </c>
      <c r="O34">
        <v>0</v>
      </c>
      <c r="P34" t="s">
        <v>127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19" workbookViewId="0">
      <selection activeCell="A31" sqref="A31:L31"/>
    </sheetView>
  </sheetViews>
  <sheetFormatPr defaultRowHeight="15" x14ac:dyDescent="0.25"/>
  <cols>
    <col min="1" max="1" width="11.85546875" bestFit="1" customWidth="1"/>
    <col min="2" max="5" width="3" bestFit="1" customWidth="1"/>
    <col min="6" max="6" width="2" bestFit="1" customWidth="1"/>
    <col min="7" max="7" width="8.5703125" bestFit="1" customWidth="1"/>
    <col min="8" max="11" width="3" bestFit="1" customWidth="1"/>
    <col min="12" max="12" width="2" bestFit="1" customWidth="1"/>
    <col min="13" max="13" width="20.140625" bestFit="1" customWidth="1"/>
    <col min="14" max="14" width="3" bestFit="1" customWidth="1"/>
    <col min="15" max="15" width="2.140625" bestFit="1" customWidth="1"/>
  </cols>
  <sheetData>
    <row r="1" spans="1:23" x14ac:dyDescent="0.25">
      <c r="A1" t="s">
        <v>18</v>
      </c>
    </row>
    <row r="2" spans="1:23" x14ac:dyDescent="0.25">
      <c r="A2" t="s">
        <v>7</v>
      </c>
      <c r="G2" t="s">
        <v>13</v>
      </c>
    </row>
    <row r="3" spans="1:23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63</v>
      </c>
      <c r="O3" t="s">
        <v>64</v>
      </c>
      <c r="P3" t="s">
        <v>15</v>
      </c>
    </row>
    <row r="4" spans="1:23" x14ac:dyDescent="0.25">
      <c r="A4">
        <v>2016</v>
      </c>
      <c r="B4">
        <v>11</v>
      </c>
      <c r="C4">
        <v>25</v>
      </c>
      <c r="D4">
        <v>16</v>
      </c>
      <c r="E4">
        <v>23</v>
      </c>
      <c r="F4">
        <v>0</v>
      </c>
      <c r="G4">
        <v>2016</v>
      </c>
      <c r="H4">
        <v>11</v>
      </c>
      <c r="I4">
        <v>25</v>
      </c>
      <c r="J4">
        <v>16</v>
      </c>
      <c r="K4">
        <v>52</v>
      </c>
      <c r="L4">
        <v>0</v>
      </c>
      <c r="M4">
        <v>0</v>
      </c>
      <c r="N4">
        <v>0</v>
      </c>
      <c r="O4">
        <v>0</v>
      </c>
      <c r="P4" t="s">
        <v>20</v>
      </c>
      <c r="W4" t="str">
        <f>IF(I4&lt;C4,"!!!!!"," ")</f>
        <v xml:space="preserve"> </v>
      </c>
    </row>
    <row r="5" spans="1:23" x14ac:dyDescent="0.25">
      <c r="A5">
        <v>2016</v>
      </c>
      <c r="B5">
        <v>11</v>
      </c>
      <c r="C5">
        <v>26</v>
      </c>
      <c r="D5">
        <v>18</v>
      </c>
      <c r="E5">
        <v>10</v>
      </c>
      <c r="F5">
        <v>0</v>
      </c>
      <c r="G5">
        <v>2016</v>
      </c>
      <c r="H5">
        <v>11</v>
      </c>
      <c r="I5">
        <v>26</v>
      </c>
      <c r="J5">
        <v>19</v>
      </c>
      <c r="K5">
        <v>35</v>
      </c>
      <c r="L5">
        <v>0</v>
      </c>
      <c r="M5">
        <v>0</v>
      </c>
      <c r="N5">
        <v>0</v>
      </c>
      <c r="O5">
        <v>0</v>
      </c>
      <c r="P5" t="s">
        <v>23</v>
      </c>
      <c r="W5" t="str">
        <f>IF(I5&lt;C5,"!!!!!"," ")</f>
        <v xml:space="preserve"> </v>
      </c>
    </row>
    <row r="6" spans="1:23" x14ac:dyDescent="0.25">
      <c r="A6">
        <v>2016</v>
      </c>
      <c r="B6">
        <v>11</v>
      </c>
      <c r="C6">
        <v>28</v>
      </c>
      <c r="D6">
        <v>20</v>
      </c>
      <c r="E6">
        <v>10</v>
      </c>
      <c r="F6">
        <v>0</v>
      </c>
      <c r="G6">
        <v>2016</v>
      </c>
      <c r="H6">
        <v>11</v>
      </c>
      <c r="I6">
        <v>28</v>
      </c>
      <c r="J6">
        <v>20</v>
      </c>
      <c r="K6">
        <v>22</v>
      </c>
      <c r="L6">
        <v>0</v>
      </c>
      <c r="M6">
        <v>0</v>
      </c>
      <c r="N6">
        <v>0</v>
      </c>
      <c r="O6">
        <v>0</v>
      </c>
      <c r="P6" t="s">
        <v>26</v>
      </c>
      <c r="W6" t="str">
        <f t="shared" ref="W6:W21" si="0">IF(I6&lt;C6,"!!!!!"," ")</f>
        <v xml:space="preserve"> </v>
      </c>
    </row>
    <row r="7" spans="1:23" x14ac:dyDescent="0.25">
      <c r="A7">
        <v>2016</v>
      </c>
      <c r="B7">
        <v>11</v>
      </c>
      <c r="C7">
        <v>29</v>
      </c>
      <c r="D7">
        <v>20</v>
      </c>
      <c r="E7">
        <v>49</v>
      </c>
      <c r="F7">
        <v>0</v>
      </c>
      <c r="G7">
        <v>2016</v>
      </c>
      <c r="H7">
        <v>11</v>
      </c>
      <c r="I7">
        <v>29</v>
      </c>
      <c r="J7">
        <v>21</v>
      </c>
      <c r="K7">
        <v>4</v>
      </c>
      <c r="L7">
        <v>0</v>
      </c>
      <c r="M7">
        <v>0</v>
      </c>
      <c r="N7">
        <v>0</v>
      </c>
      <c r="O7">
        <v>0</v>
      </c>
      <c r="P7" t="s">
        <v>29</v>
      </c>
      <c r="W7" t="str">
        <f t="shared" si="0"/>
        <v xml:space="preserve"> </v>
      </c>
    </row>
    <row r="8" spans="1:23" x14ac:dyDescent="0.25">
      <c r="A8">
        <v>2016</v>
      </c>
      <c r="B8">
        <v>11</v>
      </c>
      <c r="C8">
        <v>30</v>
      </c>
      <c r="D8">
        <v>16</v>
      </c>
      <c r="E8">
        <v>13</v>
      </c>
      <c r="F8">
        <v>0</v>
      </c>
      <c r="G8">
        <v>2016</v>
      </c>
      <c r="H8">
        <v>11</v>
      </c>
      <c r="I8">
        <v>30</v>
      </c>
      <c r="J8">
        <v>16</v>
      </c>
      <c r="K8">
        <v>28</v>
      </c>
      <c r="L8">
        <v>0</v>
      </c>
      <c r="M8">
        <v>0</v>
      </c>
      <c r="N8">
        <v>0</v>
      </c>
      <c r="O8">
        <v>0</v>
      </c>
      <c r="P8" t="s">
        <v>32</v>
      </c>
      <c r="W8" t="str">
        <f t="shared" si="0"/>
        <v xml:space="preserve"> </v>
      </c>
    </row>
    <row r="9" spans="1:23" x14ac:dyDescent="0.25">
      <c r="A9">
        <v>2016</v>
      </c>
      <c r="B9">
        <v>12</v>
      </c>
      <c r="C9">
        <v>1</v>
      </c>
      <c r="D9">
        <v>14</v>
      </c>
      <c r="E9">
        <v>53</v>
      </c>
      <c r="F9">
        <v>0</v>
      </c>
      <c r="G9">
        <v>2016</v>
      </c>
      <c r="H9">
        <v>12</v>
      </c>
      <c r="I9">
        <v>1</v>
      </c>
      <c r="J9">
        <v>15</v>
      </c>
      <c r="K9">
        <v>11</v>
      </c>
      <c r="L9">
        <v>0</v>
      </c>
      <c r="M9">
        <v>0</v>
      </c>
      <c r="N9">
        <v>0</v>
      </c>
      <c r="O9">
        <v>0</v>
      </c>
      <c r="P9" t="s">
        <v>48</v>
      </c>
      <c r="W9" t="str">
        <f t="shared" si="0"/>
        <v xml:space="preserve"> </v>
      </c>
    </row>
    <row r="10" spans="1:23" x14ac:dyDescent="0.25">
      <c r="A10">
        <v>2016</v>
      </c>
      <c r="B10">
        <v>12</v>
      </c>
      <c r="C10">
        <v>2</v>
      </c>
      <c r="D10">
        <v>19</v>
      </c>
      <c r="E10">
        <v>0</v>
      </c>
      <c r="F10">
        <v>0</v>
      </c>
      <c r="G10">
        <v>2016</v>
      </c>
      <c r="H10">
        <v>12</v>
      </c>
      <c r="I10">
        <v>2</v>
      </c>
      <c r="J10">
        <v>19</v>
      </c>
      <c r="K10">
        <v>29</v>
      </c>
      <c r="L10">
        <v>0</v>
      </c>
      <c r="M10">
        <v>0</v>
      </c>
      <c r="N10">
        <v>0</v>
      </c>
      <c r="O10">
        <v>0</v>
      </c>
      <c r="P10" t="s">
        <v>34</v>
      </c>
      <c r="W10" t="str">
        <f t="shared" si="0"/>
        <v xml:space="preserve"> </v>
      </c>
    </row>
    <row r="11" spans="1:23" x14ac:dyDescent="0.25">
      <c r="A11">
        <v>2016</v>
      </c>
      <c r="B11">
        <v>12</v>
      </c>
      <c r="C11">
        <v>5</v>
      </c>
      <c r="D11">
        <v>20</v>
      </c>
      <c r="E11">
        <v>24</v>
      </c>
      <c r="F11">
        <v>0</v>
      </c>
      <c r="G11">
        <v>2016</v>
      </c>
      <c r="H11">
        <v>12</v>
      </c>
      <c r="I11">
        <v>5</v>
      </c>
      <c r="J11">
        <v>20</v>
      </c>
      <c r="K11">
        <v>41</v>
      </c>
      <c r="L11">
        <v>0</v>
      </c>
      <c r="M11">
        <v>0</v>
      </c>
      <c r="N11">
        <v>0</v>
      </c>
      <c r="O11">
        <v>0</v>
      </c>
      <c r="P11" t="s">
        <v>53</v>
      </c>
      <c r="W11" t="str">
        <f t="shared" si="0"/>
        <v xml:space="preserve"> </v>
      </c>
    </row>
    <row r="12" spans="1:23" x14ac:dyDescent="0.25">
      <c r="A12">
        <v>2016</v>
      </c>
      <c r="B12">
        <v>12</v>
      </c>
      <c r="C12">
        <v>7</v>
      </c>
      <c r="D12">
        <v>18</v>
      </c>
      <c r="E12">
        <v>15</v>
      </c>
      <c r="F12">
        <v>0</v>
      </c>
      <c r="G12">
        <v>2016</v>
      </c>
      <c r="H12">
        <v>12</v>
      </c>
      <c r="I12">
        <v>7</v>
      </c>
      <c r="J12">
        <v>18</v>
      </c>
      <c r="K12">
        <v>37</v>
      </c>
      <c r="L12">
        <v>0</v>
      </c>
      <c r="M12">
        <v>0</v>
      </c>
      <c r="N12">
        <v>0</v>
      </c>
      <c r="O12">
        <v>0</v>
      </c>
      <c r="P12" t="s">
        <v>37</v>
      </c>
      <c r="W12" t="str">
        <f t="shared" si="0"/>
        <v xml:space="preserve"> </v>
      </c>
    </row>
    <row r="13" spans="1:23" x14ac:dyDescent="0.25">
      <c r="A13">
        <v>2016</v>
      </c>
      <c r="B13">
        <v>12</v>
      </c>
      <c r="C13">
        <v>8</v>
      </c>
      <c r="D13">
        <v>18</v>
      </c>
      <c r="E13">
        <v>8</v>
      </c>
      <c r="F13">
        <v>0</v>
      </c>
      <c r="G13">
        <v>2016</v>
      </c>
      <c r="H13">
        <v>12</v>
      </c>
      <c r="I13">
        <v>8</v>
      </c>
      <c r="J13">
        <v>18</v>
      </c>
      <c r="K13">
        <v>14</v>
      </c>
      <c r="L13">
        <v>0</v>
      </c>
      <c r="M13">
        <v>0</v>
      </c>
      <c r="N13">
        <v>0</v>
      </c>
      <c r="O13">
        <v>0</v>
      </c>
      <c r="P13" t="s">
        <v>45</v>
      </c>
      <c r="W13" t="str">
        <f t="shared" si="0"/>
        <v xml:space="preserve"> </v>
      </c>
    </row>
    <row r="14" spans="1:23" x14ac:dyDescent="0.25">
      <c r="A14">
        <v>2016</v>
      </c>
      <c r="B14">
        <v>12</v>
      </c>
      <c r="C14">
        <v>9</v>
      </c>
      <c r="D14">
        <v>20</v>
      </c>
      <c r="E14">
        <v>6</v>
      </c>
      <c r="F14">
        <v>0</v>
      </c>
      <c r="G14">
        <v>2016</v>
      </c>
      <c r="H14">
        <v>12</v>
      </c>
      <c r="I14">
        <v>9</v>
      </c>
      <c r="J14">
        <v>20</v>
      </c>
      <c r="K14">
        <v>24</v>
      </c>
      <c r="L14">
        <v>0</v>
      </c>
      <c r="M14">
        <v>0</v>
      </c>
      <c r="N14">
        <v>0</v>
      </c>
      <c r="O14">
        <v>0</v>
      </c>
      <c r="P14" t="s">
        <v>40</v>
      </c>
      <c r="W14" t="str">
        <f t="shared" si="0"/>
        <v xml:space="preserve"> </v>
      </c>
    </row>
    <row r="15" spans="1:23" x14ac:dyDescent="0.25">
      <c r="A15">
        <v>2016</v>
      </c>
      <c r="B15">
        <v>12</v>
      </c>
      <c r="C15">
        <v>13</v>
      </c>
      <c r="D15">
        <v>21</v>
      </c>
      <c r="E15">
        <v>56</v>
      </c>
      <c r="F15">
        <v>0</v>
      </c>
      <c r="G15">
        <v>2016</v>
      </c>
      <c r="H15">
        <v>12</v>
      </c>
      <c r="I15">
        <v>13</v>
      </c>
      <c r="J15">
        <v>22</v>
      </c>
      <c r="K15">
        <v>13</v>
      </c>
      <c r="L15">
        <v>0</v>
      </c>
      <c r="M15">
        <v>0</v>
      </c>
      <c r="N15">
        <v>0</v>
      </c>
      <c r="O15">
        <v>0</v>
      </c>
      <c r="P15" t="s">
        <v>43</v>
      </c>
      <c r="W15" t="str">
        <f t="shared" si="0"/>
        <v xml:space="preserve"> </v>
      </c>
    </row>
    <row r="16" spans="1:23" x14ac:dyDescent="0.25">
      <c r="A16">
        <v>2016</v>
      </c>
      <c r="B16">
        <v>12</v>
      </c>
      <c r="C16">
        <v>16</v>
      </c>
      <c r="D16">
        <v>16</v>
      </c>
      <c r="E16">
        <v>46</v>
      </c>
      <c r="F16">
        <v>0</v>
      </c>
      <c r="G16">
        <v>2016</v>
      </c>
      <c r="H16">
        <v>12</v>
      </c>
      <c r="I16">
        <v>16</v>
      </c>
      <c r="J16">
        <v>17</v>
      </c>
      <c r="K16">
        <v>3</v>
      </c>
      <c r="L16">
        <v>0</v>
      </c>
      <c r="M16">
        <v>0</v>
      </c>
      <c r="N16">
        <v>0</v>
      </c>
      <c r="O16">
        <v>0</v>
      </c>
      <c r="P16" t="s">
        <v>49</v>
      </c>
      <c r="W16" t="str">
        <f t="shared" si="0"/>
        <v xml:space="preserve"> </v>
      </c>
    </row>
    <row r="17" spans="1:23" x14ac:dyDescent="0.25">
      <c r="A17">
        <v>2016</v>
      </c>
      <c r="B17">
        <v>12</v>
      </c>
      <c r="C17">
        <v>19</v>
      </c>
      <c r="D17">
        <v>12</v>
      </c>
      <c r="E17">
        <v>32</v>
      </c>
      <c r="F17">
        <v>0</v>
      </c>
      <c r="G17">
        <v>2016</v>
      </c>
      <c r="H17">
        <v>12</v>
      </c>
      <c r="I17">
        <v>19</v>
      </c>
      <c r="J17">
        <v>12</v>
      </c>
      <c r="K17">
        <v>52</v>
      </c>
      <c r="L17">
        <v>0</v>
      </c>
      <c r="M17">
        <v>0</v>
      </c>
      <c r="N17">
        <v>0</v>
      </c>
      <c r="O17">
        <v>0</v>
      </c>
      <c r="P17" t="s">
        <v>56</v>
      </c>
      <c r="W17" t="str">
        <f t="shared" si="0"/>
        <v xml:space="preserve"> </v>
      </c>
    </row>
    <row r="18" spans="1:23" x14ac:dyDescent="0.25">
      <c r="A18">
        <v>2016</v>
      </c>
      <c r="B18">
        <v>12</v>
      </c>
      <c r="C18">
        <v>24</v>
      </c>
      <c r="D18">
        <v>17</v>
      </c>
      <c r="E18">
        <v>9</v>
      </c>
      <c r="F18">
        <v>0</v>
      </c>
      <c r="G18">
        <v>2016</v>
      </c>
      <c r="H18">
        <v>12</v>
      </c>
      <c r="I18">
        <v>24</v>
      </c>
      <c r="J18">
        <v>17</v>
      </c>
      <c r="K18">
        <v>24</v>
      </c>
      <c r="L18">
        <v>0</v>
      </c>
      <c r="M18">
        <v>0</v>
      </c>
      <c r="N18">
        <v>0</v>
      </c>
      <c r="O18">
        <v>0</v>
      </c>
      <c r="P18" t="s">
        <v>74</v>
      </c>
      <c r="W18" t="str">
        <f t="shared" si="0"/>
        <v xml:space="preserve"> </v>
      </c>
    </row>
    <row r="19" spans="1:23" x14ac:dyDescent="0.25">
      <c r="A19">
        <v>2016</v>
      </c>
      <c r="B19">
        <v>12</v>
      </c>
      <c r="C19">
        <v>29</v>
      </c>
      <c r="D19">
        <v>17</v>
      </c>
      <c r="E19">
        <v>6</v>
      </c>
      <c r="F19">
        <v>0</v>
      </c>
      <c r="G19">
        <v>2016</v>
      </c>
      <c r="H19">
        <v>12</v>
      </c>
      <c r="I19">
        <v>29</v>
      </c>
      <c r="J19">
        <v>17</v>
      </c>
      <c r="K19">
        <v>21</v>
      </c>
      <c r="L19">
        <v>0</v>
      </c>
      <c r="M19">
        <v>0</v>
      </c>
      <c r="N19">
        <v>0</v>
      </c>
      <c r="O19">
        <v>0</v>
      </c>
      <c r="P19" t="s">
        <v>75</v>
      </c>
      <c r="W19" t="str">
        <f t="shared" si="0"/>
        <v xml:space="preserve"> </v>
      </c>
    </row>
    <row r="20" spans="1:23" x14ac:dyDescent="0.25">
      <c r="A20">
        <v>2017</v>
      </c>
      <c r="B20">
        <v>1</v>
      </c>
      <c r="C20">
        <v>10</v>
      </c>
      <c r="D20">
        <v>13</v>
      </c>
      <c r="E20">
        <v>11</v>
      </c>
      <c r="F20">
        <v>0</v>
      </c>
      <c r="G20">
        <v>2017</v>
      </c>
      <c r="H20">
        <v>1</v>
      </c>
      <c r="I20">
        <v>10</v>
      </c>
      <c r="J20">
        <v>13</v>
      </c>
      <c r="K20">
        <v>34</v>
      </c>
      <c r="L20">
        <v>0</v>
      </c>
      <c r="M20">
        <v>0</v>
      </c>
      <c r="N20">
        <v>0</v>
      </c>
      <c r="O20">
        <v>0</v>
      </c>
      <c r="P20" t="s">
        <v>77</v>
      </c>
      <c r="W20" t="str">
        <f t="shared" si="0"/>
        <v xml:space="preserve"> </v>
      </c>
    </row>
    <row r="21" spans="1:23" x14ac:dyDescent="0.25">
      <c r="A21">
        <v>2017</v>
      </c>
      <c r="B21">
        <v>1</v>
      </c>
      <c r="C21">
        <v>12</v>
      </c>
      <c r="D21">
        <v>14</v>
      </c>
      <c r="E21">
        <v>26</v>
      </c>
      <c r="F21">
        <v>0</v>
      </c>
      <c r="G21">
        <v>2017</v>
      </c>
      <c r="H21">
        <v>1</v>
      </c>
      <c r="I21">
        <v>12</v>
      </c>
      <c r="J21">
        <v>14</v>
      </c>
      <c r="K21">
        <v>45</v>
      </c>
      <c r="L21">
        <v>0</v>
      </c>
      <c r="M21">
        <v>0</v>
      </c>
      <c r="N21">
        <v>0</v>
      </c>
      <c r="O21">
        <v>0</v>
      </c>
      <c r="P21" t="s">
        <v>79</v>
      </c>
      <c r="W21" t="str">
        <f t="shared" si="0"/>
        <v xml:space="preserve"> </v>
      </c>
    </row>
    <row r="22" spans="1:23" x14ac:dyDescent="0.25">
      <c r="A22">
        <v>2017</v>
      </c>
      <c r="B22">
        <v>1</v>
      </c>
      <c r="C22">
        <v>16</v>
      </c>
      <c r="D22">
        <v>18</v>
      </c>
      <c r="E22">
        <v>29</v>
      </c>
      <c r="F22">
        <v>0</v>
      </c>
      <c r="G22">
        <v>2017</v>
      </c>
      <c r="H22">
        <v>1</v>
      </c>
      <c r="I22">
        <v>16</v>
      </c>
      <c r="J22">
        <v>18</v>
      </c>
      <c r="K22">
        <v>43</v>
      </c>
      <c r="L22">
        <v>0</v>
      </c>
      <c r="M22">
        <v>0</v>
      </c>
      <c r="N22">
        <v>0</v>
      </c>
      <c r="O22">
        <v>0</v>
      </c>
      <c r="P22" t="s">
        <v>86</v>
      </c>
    </row>
    <row r="23" spans="1:23" x14ac:dyDescent="0.25">
      <c r="A23">
        <v>2017</v>
      </c>
      <c r="B23">
        <v>1</v>
      </c>
      <c r="C23">
        <v>18</v>
      </c>
      <c r="D23">
        <v>18</v>
      </c>
      <c r="E23">
        <v>55</v>
      </c>
      <c r="F23">
        <v>0</v>
      </c>
      <c r="G23">
        <v>2017</v>
      </c>
      <c r="H23">
        <v>1</v>
      </c>
      <c r="I23">
        <v>18</v>
      </c>
      <c r="J23">
        <v>18</v>
      </c>
      <c r="K23">
        <v>59</v>
      </c>
      <c r="L23">
        <v>0</v>
      </c>
      <c r="M23">
        <v>0</v>
      </c>
      <c r="N23">
        <v>0</v>
      </c>
      <c r="O23">
        <v>0</v>
      </c>
      <c r="P23" t="s">
        <v>45</v>
      </c>
    </row>
    <row r="24" spans="1:23" x14ac:dyDescent="0.25">
      <c r="A24">
        <v>2017</v>
      </c>
      <c r="B24">
        <v>1</v>
      </c>
      <c r="C24">
        <v>25</v>
      </c>
      <c r="D24">
        <v>13</v>
      </c>
      <c r="E24">
        <v>33</v>
      </c>
      <c r="F24">
        <v>0</v>
      </c>
      <c r="G24">
        <v>2017</v>
      </c>
      <c r="H24">
        <v>1</v>
      </c>
      <c r="I24">
        <v>25</v>
      </c>
      <c r="J24">
        <v>13</v>
      </c>
      <c r="K24">
        <v>50</v>
      </c>
      <c r="L24">
        <v>0</v>
      </c>
      <c r="M24">
        <v>0</v>
      </c>
      <c r="N24">
        <v>0</v>
      </c>
      <c r="O24">
        <v>0</v>
      </c>
      <c r="P24" t="s">
        <v>89</v>
      </c>
    </row>
    <row r="25" spans="1:23" x14ac:dyDescent="0.25">
      <c r="A25">
        <v>2017</v>
      </c>
      <c r="B25">
        <v>1</v>
      </c>
      <c r="C25">
        <v>30</v>
      </c>
      <c r="D25">
        <v>12</v>
      </c>
      <c r="E25">
        <v>24</v>
      </c>
      <c r="F25">
        <v>0</v>
      </c>
      <c r="G25">
        <v>2017</v>
      </c>
      <c r="H25">
        <v>1</v>
      </c>
      <c r="I25">
        <v>30</v>
      </c>
      <c r="J25">
        <v>12</v>
      </c>
      <c r="K25">
        <v>42</v>
      </c>
      <c r="L25">
        <v>0</v>
      </c>
      <c r="M25">
        <v>0</v>
      </c>
      <c r="N25">
        <v>0</v>
      </c>
      <c r="O25">
        <v>0</v>
      </c>
      <c r="P25" t="s">
        <v>92</v>
      </c>
    </row>
    <row r="26" spans="1:23" x14ac:dyDescent="0.25">
      <c r="A26">
        <v>2017</v>
      </c>
      <c r="B26">
        <v>2</v>
      </c>
      <c r="C26">
        <v>3</v>
      </c>
      <c r="D26">
        <v>16</v>
      </c>
      <c r="E26">
        <v>44</v>
      </c>
      <c r="F26">
        <v>0</v>
      </c>
      <c r="G26">
        <v>2017</v>
      </c>
      <c r="H26">
        <v>2</v>
      </c>
      <c r="I26">
        <v>3</v>
      </c>
      <c r="J26">
        <v>17</v>
      </c>
      <c r="K26">
        <v>3</v>
      </c>
      <c r="L26">
        <v>0</v>
      </c>
      <c r="M26">
        <v>0</v>
      </c>
      <c r="N26">
        <v>0</v>
      </c>
      <c r="O26">
        <v>0</v>
      </c>
      <c r="P26" t="s">
        <v>95</v>
      </c>
    </row>
    <row r="27" spans="1:23" x14ac:dyDescent="0.25">
      <c r="A27">
        <v>2017</v>
      </c>
      <c r="B27">
        <v>2</v>
      </c>
      <c r="C27">
        <v>7</v>
      </c>
      <c r="D27">
        <v>16</v>
      </c>
      <c r="E27">
        <v>25</v>
      </c>
      <c r="F27">
        <v>0</v>
      </c>
      <c r="G27">
        <v>2017</v>
      </c>
      <c r="H27">
        <v>2</v>
      </c>
      <c r="I27">
        <v>7</v>
      </c>
      <c r="J27">
        <v>16</v>
      </c>
      <c r="K27">
        <v>35</v>
      </c>
      <c r="L27">
        <v>0</v>
      </c>
      <c r="M27">
        <v>0</v>
      </c>
      <c r="N27">
        <v>0</v>
      </c>
      <c r="O27">
        <v>0</v>
      </c>
      <c r="P27" t="s">
        <v>99</v>
      </c>
    </row>
    <row r="28" spans="1:23" x14ac:dyDescent="0.25">
      <c r="A28">
        <v>2017</v>
      </c>
      <c r="B28">
        <v>2</v>
      </c>
      <c r="C28">
        <v>9</v>
      </c>
      <c r="D28">
        <v>16</v>
      </c>
      <c r="E28">
        <v>24</v>
      </c>
      <c r="F28">
        <v>0</v>
      </c>
      <c r="G28">
        <v>2017</v>
      </c>
      <c r="H28">
        <v>2</v>
      </c>
      <c r="I28">
        <v>9</v>
      </c>
      <c r="J28">
        <v>16</v>
      </c>
      <c r="K28">
        <v>48</v>
      </c>
      <c r="L28">
        <v>0</v>
      </c>
      <c r="M28">
        <v>0</v>
      </c>
      <c r="N28">
        <v>0</v>
      </c>
      <c r="O28">
        <v>0</v>
      </c>
      <c r="P28" t="s">
        <v>98</v>
      </c>
    </row>
    <row r="29" spans="1:23" x14ac:dyDescent="0.25">
      <c r="A29">
        <v>2017</v>
      </c>
      <c r="B29">
        <v>2</v>
      </c>
      <c r="C29">
        <v>15</v>
      </c>
      <c r="D29">
        <v>19</v>
      </c>
      <c r="E29">
        <v>22</v>
      </c>
      <c r="F29">
        <v>0</v>
      </c>
      <c r="G29">
        <v>2017</v>
      </c>
      <c r="H29">
        <v>2</v>
      </c>
      <c r="I29">
        <v>15</v>
      </c>
      <c r="J29">
        <v>19</v>
      </c>
      <c r="K29">
        <v>52</v>
      </c>
      <c r="L29">
        <v>0</v>
      </c>
      <c r="M29">
        <v>0</v>
      </c>
      <c r="N29">
        <v>0</v>
      </c>
      <c r="O29">
        <v>0</v>
      </c>
      <c r="P29" t="s">
        <v>116</v>
      </c>
    </row>
    <row r="30" spans="1:23" x14ac:dyDescent="0.25">
      <c r="A30">
        <v>2017</v>
      </c>
      <c r="B30">
        <v>2</v>
      </c>
      <c r="C30">
        <v>23</v>
      </c>
      <c r="D30">
        <v>18</v>
      </c>
      <c r="E30">
        <v>54</v>
      </c>
      <c r="F30">
        <v>0</v>
      </c>
      <c r="G30">
        <v>2017</v>
      </c>
      <c r="H30">
        <v>2</v>
      </c>
      <c r="I30">
        <v>23</v>
      </c>
      <c r="J30">
        <v>19</v>
      </c>
      <c r="K30">
        <v>10</v>
      </c>
      <c r="L30">
        <v>0</v>
      </c>
      <c r="M30">
        <v>0</v>
      </c>
      <c r="N30">
        <v>0</v>
      </c>
      <c r="O30">
        <v>0</v>
      </c>
      <c r="P30" t="s">
        <v>119</v>
      </c>
    </row>
    <row r="31" spans="1:23" x14ac:dyDescent="0.25">
      <c r="A31">
        <v>2017</v>
      </c>
      <c r="B31">
        <v>3</v>
      </c>
      <c r="C31">
        <v>1</v>
      </c>
      <c r="D31">
        <v>20</v>
      </c>
      <c r="E31">
        <v>43</v>
      </c>
      <c r="F31">
        <v>0</v>
      </c>
      <c r="G31">
        <v>2017</v>
      </c>
      <c r="H31">
        <v>3</v>
      </c>
      <c r="I31">
        <v>1</v>
      </c>
      <c r="J31">
        <v>21</v>
      </c>
      <c r="K31">
        <v>5</v>
      </c>
      <c r="L31">
        <v>0</v>
      </c>
      <c r="M31">
        <v>0</v>
      </c>
      <c r="N31">
        <v>0</v>
      </c>
      <c r="O31">
        <v>0</v>
      </c>
      <c r="P31" t="s">
        <v>122</v>
      </c>
    </row>
    <row r="32" spans="1:23" x14ac:dyDescent="0.25">
      <c r="A32">
        <v>2017</v>
      </c>
      <c r="B32">
        <v>3</v>
      </c>
      <c r="C32">
        <v>12</v>
      </c>
      <c r="D32">
        <v>15</v>
      </c>
      <c r="E32">
        <v>15</v>
      </c>
      <c r="F32">
        <v>0</v>
      </c>
      <c r="G32">
        <v>2017</v>
      </c>
      <c r="H32">
        <v>3</v>
      </c>
      <c r="I32">
        <v>12</v>
      </c>
      <c r="J32">
        <v>15</v>
      </c>
      <c r="K32">
        <v>22</v>
      </c>
      <c r="L32">
        <v>0</v>
      </c>
      <c r="M32">
        <v>0</v>
      </c>
      <c r="N32">
        <v>0</v>
      </c>
      <c r="O32">
        <v>0</v>
      </c>
      <c r="P32" t="s">
        <v>124</v>
      </c>
    </row>
    <row r="33" spans="1:16" x14ac:dyDescent="0.25">
      <c r="A33">
        <v>2017</v>
      </c>
      <c r="B33">
        <v>3</v>
      </c>
      <c r="C33">
        <v>13</v>
      </c>
      <c r="D33">
        <v>12</v>
      </c>
      <c r="E33">
        <v>32</v>
      </c>
      <c r="F33">
        <v>0</v>
      </c>
      <c r="G33">
        <v>2017</v>
      </c>
      <c r="H33">
        <v>3</v>
      </c>
      <c r="I33">
        <v>13</v>
      </c>
      <c r="J33">
        <v>12</v>
      </c>
      <c r="K33">
        <v>58</v>
      </c>
      <c r="L33">
        <v>0</v>
      </c>
      <c r="M33">
        <v>0</v>
      </c>
      <c r="N33">
        <v>0</v>
      </c>
      <c r="O33">
        <v>0</v>
      </c>
      <c r="P33" t="s">
        <v>125</v>
      </c>
    </row>
    <row r="34" spans="1:16" x14ac:dyDescent="0.25">
      <c r="A34">
        <v>2017</v>
      </c>
      <c r="B34">
        <v>3</v>
      </c>
      <c r="C34">
        <v>13</v>
      </c>
      <c r="D34">
        <v>19</v>
      </c>
      <c r="E34">
        <v>47</v>
      </c>
      <c r="F34">
        <v>0</v>
      </c>
      <c r="G34">
        <v>2017</v>
      </c>
      <c r="H34">
        <v>3</v>
      </c>
      <c r="I34">
        <v>13</v>
      </c>
      <c r="J34">
        <v>20</v>
      </c>
      <c r="K34">
        <v>13</v>
      </c>
      <c r="L34">
        <v>0</v>
      </c>
      <c r="M34">
        <v>0</v>
      </c>
      <c r="N34">
        <v>0</v>
      </c>
      <c r="O34">
        <v>0</v>
      </c>
      <c r="P34" t="s">
        <v>128</v>
      </c>
    </row>
    <row r="35" spans="1:16" x14ac:dyDescent="0.25">
      <c r="A35">
        <v>2016</v>
      </c>
      <c r="B35">
        <v>11</v>
      </c>
      <c r="C35">
        <v>29</v>
      </c>
      <c r="D35">
        <v>15</v>
      </c>
      <c r="E35">
        <v>55</v>
      </c>
      <c r="F35">
        <v>0</v>
      </c>
      <c r="G35">
        <v>2016</v>
      </c>
      <c r="H35">
        <v>11</v>
      </c>
      <c r="I35">
        <v>29</v>
      </c>
      <c r="J35">
        <v>16</v>
      </c>
      <c r="K35">
        <v>10</v>
      </c>
      <c r="L35">
        <v>0</v>
      </c>
      <c r="M35">
        <v>0</v>
      </c>
      <c r="N35">
        <v>0</v>
      </c>
      <c r="O35">
        <v>0</v>
      </c>
      <c r="P35" t="s">
        <v>148</v>
      </c>
    </row>
    <row r="36" spans="1:16" x14ac:dyDescent="0.25">
      <c r="A36">
        <v>2017</v>
      </c>
      <c r="B36">
        <v>1</v>
      </c>
      <c r="C36">
        <v>18</v>
      </c>
      <c r="D36">
        <v>14</v>
      </c>
      <c r="E36">
        <v>32</v>
      </c>
      <c r="F36">
        <v>0</v>
      </c>
      <c r="G36">
        <v>2017</v>
      </c>
      <c r="H36">
        <v>1</v>
      </c>
      <c r="I36">
        <v>18</v>
      </c>
      <c r="J36">
        <v>14</v>
      </c>
      <c r="K36">
        <v>43</v>
      </c>
      <c r="L36">
        <v>0</v>
      </c>
      <c r="M36">
        <v>0</v>
      </c>
      <c r="N36">
        <v>0</v>
      </c>
      <c r="O36">
        <v>0</v>
      </c>
      <c r="P36" t="s">
        <v>148</v>
      </c>
    </row>
    <row r="37" spans="1:16" x14ac:dyDescent="0.25">
      <c r="A37">
        <v>2017</v>
      </c>
      <c r="B37">
        <v>2</v>
      </c>
      <c r="C37">
        <v>21</v>
      </c>
      <c r="D37">
        <v>18</v>
      </c>
      <c r="E37">
        <v>2</v>
      </c>
      <c r="F37">
        <v>0</v>
      </c>
      <c r="G37">
        <v>2017</v>
      </c>
      <c r="H37">
        <v>2</v>
      </c>
      <c r="I37">
        <v>21</v>
      </c>
      <c r="J37">
        <v>18</v>
      </c>
      <c r="K37">
        <v>10</v>
      </c>
      <c r="L37">
        <v>0</v>
      </c>
      <c r="M37">
        <v>0</v>
      </c>
      <c r="N37">
        <v>0</v>
      </c>
      <c r="O37">
        <v>0</v>
      </c>
      <c r="P37" t="s">
        <v>148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28" workbookViewId="0">
      <selection activeCell="A31" sqref="A31:L31"/>
    </sheetView>
  </sheetViews>
  <sheetFormatPr defaultRowHeight="15" x14ac:dyDescent="0.25"/>
  <cols>
    <col min="1" max="1" width="12.140625" bestFit="1" customWidth="1"/>
    <col min="2" max="5" width="3" bestFit="1" customWidth="1"/>
    <col min="6" max="6" width="2" bestFit="1" customWidth="1"/>
    <col min="7" max="7" width="8.5703125" bestFit="1" customWidth="1"/>
    <col min="8" max="11" width="3" bestFit="1" customWidth="1"/>
    <col min="12" max="12" width="2" bestFit="1" customWidth="1"/>
    <col min="13" max="13" width="20.140625" bestFit="1" customWidth="1"/>
    <col min="14" max="14" width="3" bestFit="1" customWidth="1"/>
    <col min="15" max="15" width="2.140625" bestFit="1" customWidth="1"/>
  </cols>
  <sheetData>
    <row r="1" spans="1:23" x14ac:dyDescent="0.25">
      <c r="A1" t="s">
        <v>17</v>
      </c>
    </row>
    <row r="2" spans="1:23" x14ac:dyDescent="0.25">
      <c r="A2" t="s">
        <v>7</v>
      </c>
      <c r="G2" t="s">
        <v>13</v>
      </c>
    </row>
    <row r="3" spans="1:23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63</v>
      </c>
      <c r="O3" t="s">
        <v>64</v>
      </c>
      <c r="P3" t="s">
        <v>15</v>
      </c>
    </row>
    <row r="4" spans="1:23" x14ac:dyDescent="0.25">
      <c r="A4">
        <v>2016</v>
      </c>
      <c r="B4">
        <v>11</v>
      </c>
      <c r="C4">
        <v>25</v>
      </c>
      <c r="D4">
        <v>16</v>
      </c>
      <c r="E4">
        <v>23</v>
      </c>
      <c r="F4">
        <v>0</v>
      </c>
      <c r="G4">
        <v>2016</v>
      </c>
      <c r="H4">
        <v>11</v>
      </c>
      <c r="I4">
        <v>25</v>
      </c>
      <c r="J4">
        <v>16</v>
      </c>
      <c r="K4">
        <v>52</v>
      </c>
      <c r="L4">
        <v>0</v>
      </c>
      <c r="M4">
        <v>0</v>
      </c>
      <c r="N4">
        <v>0</v>
      </c>
      <c r="O4">
        <v>0</v>
      </c>
      <c r="P4" t="s">
        <v>21</v>
      </c>
      <c r="W4" t="str">
        <f>IF(I4&lt;C4,"!!!!!"," ")</f>
        <v xml:space="preserve"> </v>
      </c>
    </row>
    <row r="5" spans="1:23" x14ac:dyDescent="0.25">
      <c r="A5">
        <v>2016</v>
      </c>
      <c r="B5">
        <v>11</v>
      </c>
      <c r="C5">
        <v>26</v>
      </c>
      <c r="D5">
        <v>18</v>
      </c>
      <c r="E5">
        <v>10</v>
      </c>
      <c r="F5">
        <v>0</v>
      </c>
      <c r="G5">
        <v>2016</v>
      </c>
      <c r="H5">
        <v>11</v>
      </c>
      <c r="I5">
        <v>26</v>
      </c>
      <c r="J5">
        <v>19</v>
      </c>
      <c r="K5">
        <v>35</v>
      </c>
      <c r="L5">
        <v>0</v>
      </c>
      <c r="M5">
        <v>0</v>
      </c>
      <c r="N5">
        <v>0</v>
      </c>
      <c r="O5">
        <v>0</v>
      </c>
      <c r="P5" t="s">
        <v>24</v>
      </c>
      <c r="W5" t="str">
        <f t="shared" ref="W5:W21" si="0">IF(I5&lt;C5,"!!!!!"," ")</f>
        <v xml:space="preserve"> </v>
      </c>
    </row>
    <row r="6" spans="1:23" x14ac:dyDescent="0.25">
      <c r="A6">
        <v>2016</v>
      </c>
      <c r="B6">
        <v>11</v>
      </c>
      <c r="C6">
        <v>28</v>
      </c>
      <c r="D6">
        <v>20</v>
      </c>
      <c r="E6">
        <v>10</v>
      </c>
      <c r="F6">
        <v>0</v>
      </c>
      <c r="G6">
        <v>2016</v>
      </c>
      <c r="H6">
        <v>11</v>
      </c>
      <c r="I6">
        <v>28</v>
      </c>
      <c r="J6">
        <v>20</v>
      </c>
      <c r="K6">
        <v>22</v>
      </c>
      <c r="L6">
        <v>0</v>
      </c>
      <c r="M6">
        <v>0</v>
      </c>
      <c r="N6">
        <v>0</v>
      </c>
      <c r="O6">
        <v>0</v>
      </c>
      <c r="P6" t="s">
        <v>27</v>
      </c>
      <c r="W6" t="str">
        <f t="shared" si="0"/>
        <v xml:space="preserve"> </v>
      </c>
    </row>
    <row r="7" spans="1:23" x14ac:dyDescent="0.25">
      <c r="A7">
        <v>2016</v>
      </c>
      <c r="B7">
        <v>11</v>
      </c>
      <c r="C7">
        <v>29</v>
      </c>
      <c r="D7">
        <v>20</v>
      </c>
      <c r="E7">
        <v>49</v>
      </c>
      <c r="F7">
        <v>0</v>
      </c>
      <c r="G7">
        <v>2016</v>
      </c>
      <c r="H7">
        <v>11</v>
      </c>
      <c r="I7">
        <v>29</v>
      </c>
      <c r="J7">
        <v>21</v>
      </c>
      <c r="K7">
        <v>4</v>
      </c>
      <c r="L7">
        <v>0</v>
      </c>
      <c r="M7">
        <v>0</v>
      </c>
      <c r="N7">
        <v>0</v>
      </c>
      <c r="O7">
        <v>0</v>
      </c>
      <c r="P7" t="s">
        <v>30</v>
      </c>
      <c r="W7" t="str">
        <f t="shared" si="0"/>
        <v xml:space="preserve"> </v>
      </c>
    </row>
    <row r="8" spans="1:23" x14ac:dyDescent="0.25">
      <c r="A8">
        <v>2016</v>
      </c>
      <c r="B8">
        <v>11</v>
      </c>
      <c r="C8">
        <v>30</v>
      </c>
      <c r="D8">
        <v>16</v>
      </c>
      <c r="E8">
        <v>13</v>
      </c>
      <c r="F8">
        <v>0</v>
      </c>
      <c r="G8">
        <v>2016</v>
      </c>
      <c r="H8">
        <v>11</v>
      </c>
      <c r="I8">
        <v>30</v>
      </c>
      <c r="J8">
        <v>16</v>
      </c>
      <c r="K8">
        <v>28</v>
      </c>
      <c r="L8">
        <v>0</v>
      </c>
      <c r="M8">
        <v>0</v>
      </c>
      <c r="N8">
        <v>0</v>
      </c>
      <c r="O8">
        <v>0</v>
      </c>
      <c r="P8" t="s">
        <v>24</v>
      </c>
      <c r="W8" t="str">
        <f t="shared" si="0"/>
        <v xml:space="preserve"> </v>
      </c>
    </row>
    <row r="9" spans="1:23" x14ac:dyDescent="0.25">
      <c r="A9">
        <v>2016</v>
      </c>
      <c r="B9">
        <v>12</v>
      </c>
      <c r="C9">
        <v>1</v>
      </c>
      <c r="D9">
        <v>14</v>
      </c>
      <c r="E9">
        <v>53</v>
      </c>
      <c r="F9">
        <v>0</v>
      </c>
      <c r="G9">
        <v>2016</v>
      </c>
      <c r="H9">
        <v>12</v>
      </c>
      <c r="I9">
        <v>1</v>
      </c>
      <c r="J9">
        <v>15</v>
      </c>
      <c r="K9">
        <v>11</v>
      </c>
      <c r="L9">
        <v>0</v>
      </c>
      <c r="M9">
        <v>0</v>
      </c>
      <c r="N9">
        <v>0</v>
      </c>
      <c r="O9">
        <v>0</v>
      </c>
      <c r="P9" t="s">
        <v>51</v>
      </c>
      <c r="W9" t="str">
        <f t="shared" si="0"/>
        <v xml:space="preserve"> </v>
      </c>
    </row>
    <row r="10" spans="1:23" x14ac:dyDescent="0.25">
      <c r="A10">
        <v>2016</v>
      </c>
      <c r="B10">
        <v>12</v>
      </c>
      <c r="C10">
        <v>2</v>
      </c>
      <c r="D10">
        <v>19</v>
      </c>
      <c r="E10">
        <v>0</v>
      </c>
      <c r="F10">
        <v>0</v>
      </c>
      <c r="G10">
        <v>2016</v>
      </c>
      <c r="H10">
        <v>12</v>
      </c>
      <c r="I10">
        <v>2</v>
      </c>
      <c r="J10">
        <v>19</v>
      </c>
      <c r="K10">
        <v>29</v>
      </c>
      <c r="L10">
        <v>0</v>
      </c>
      <c r="M10">
        <v>0</v>
      </c>
      <c r="N10">
        <v>0</v>
      </c>
      <c r="O10">
        <v>0</v>
      </c>
      <c r="P10" t="s">
        <v>35</v>
      </c>
      <c r="W10" t="str">
        <f t="shared" si="0"/>
        <v xml:space="preserve"> </v>
      </c>
    </row>
    <row r="11" spans="1:23" x14ac:dyDescent="0.25">
      <c r="A11">
        <v>2016</v>
      </c>
      <c r="B11">
        <v>12</v>
      </c>
      <c r="C11">
        <v>5</v>
      </c>
      <c r="D11">
        <v>20</v>
      </c>
      <c r="E11">
        <v>24</v>
      </c>
      <c r="F11">
        <v>0</v>
      </c>
      <c r="G11">
        <v>2016</v>
      </c>
      <c r="H11">
        <v>12</v>
      </c>
      <c r="I11">
        <v>5</v>
      </c>
      <c r="J11">
        <v>20</v>
      </c>
      <c r="K11">
        <v>41</v>
      </c>
      <c r="L11">
        <v>0</v>
      </c>
      <c r="M11">
        <v>0</v>
      </c>
      <c r="N11">
        <v>0</v>
      </c>
      <c r="O11">
        <v>0</v>
      </c>
      <c r="P11" t="s">
        <v>52</v>
      </c>
      <c r="W11" t="str">
        <f t="shared" si="0"/>
        <v xml:space="preserve"> </v>
      </c>
    </row>
    <row r="12" spans="1:23" x14ac:dyDescent="0.25">
      <c r="A12">
        <v>2016</v>
      </c>
      <c r="B12">
        <v>12</v>
      </c>
      <c r="C12">
        <v>7</v>
      </c>
      <c r="D12">
        <v>18</v>
      </c>
      <c r="E12">
        <v>15</v>
      </c>
      <c r="F12">
        <v>0</v>
      </c>
      <c r="G12">
        <v>2016</v>
      </c>
      <c r="H12">
        <v>12</v>
      </c>
      <c r="I12">
        <v>7</v>
      </c>
      <c r="J12">
        <v>18</v>
      </c>
      <c r="K12">
        <v>37</v>
      </c>
      <c r="L12">
        <v>0</v>
      </c>
      <c r="M12">
        <v>0</v>
      </c>
      <c r="N12">
        <v>0</v>
      </c>
      <c r="O12">
        <v>0</v>
      </c>
      <c r="P12" t="s">
        <v>38</v>
      </c>
      <c r="W12" t="str">
        <f t="shared" si="0"/>
        <v xml:space="preserve"> </v>
      </c>
    </row>
    <row r="13" spans="1:23" x14ac:dyDescent="0.25">
      <c r="A13">
        <v>2016</v>
      </c>
      <c r="B13">
        <v>12</v>
      </c>
      <c r="C13">
        <v>8</v>
      </c>
      <c r="D13">
        <v>18</v>
      </c>
      <c r="E13">
        <v>8</v>
      </c>
      <c r="F13">
        <v>0</v>
      </c>
      <c r="G13">
        <v>2016</v>
      </c>
      <c r="H13">
        <v>12</v>
      </c>
      <c r="I13">
        <v>8</v>
      </c>
      <c r="J13">
        <v>18</v>
      </c>
      <c r="K13">
        <v>14</v>
      </c>
      <c r="L13">
        <v>0</v>
      </c>
      <c r="M13">
        <v>0</v>
      </c>
      <c r="N13">
        <v>0</v>
      </c>
      <c r="O13">
        <v>0</v>
      </c>
      <c r="P13" t="s">
        <v>45</v>
      </c>
      <c r="W13" t="str">
        <f t="shared" si="0"/>
        <v xml:space="preserve"> </v>
      </c>
    </row>
    <row r="14" spans="1:23" x14ac:dyDescent="0.25">
      <c r="A14">
        <v>2016</v>
      </c>
      <c r="B14">
        <v>12</v>
      </c>
      <c r="C14">
        <v>9</v>
      </c>
      <c r="D14">
        <v>20</v>
      </c>
      <c r="E14">
        <v>6</v>
      </c>
      <c r="F14">
        <v>0</v>
      </c>
      <c r="G14">
        <v>2016</v>
      </c>
      <c r="H14">
        <v>12</v>
      </c>
      <c r="I14">
        <v>9</v>
      </c>
      <c r="J14">
        <v>20</v>
      </c>
      <c r="K14">
        <v>24</v>
      </c>
      <c r="L14">
        <v>0</v>
      </c>
      <c r="M14">
        <v>0</v>
      </c>
      <c r="N14">
        <v>0</v>
      </c>
      <c r="O14">
        <v>0</v>
      </c>
      <c r="P14" t="s">
        <v>41</v>
      </c>
      <c r="W14" t="str">
        <f t="shared" si="0"/>
        <v xml:space="preserve"> </v>
      </c>
    </row>
    <row r="15" spans="1:23" x14ac:dyDescent="0.25">
      <c r="A15">
        <v>2016</v>
      </c>
      <c r="B15">
        <v>12</v>
      </c>
      <c r="C15">
        <v>13</v>
      </c>
      <c r="D15">
        <v>21</v>
      </c>
      <c r="E15">
        <v>56</v>
      </c>
      <c r="F15">
        <v>0</v>
      </c>
      <c r="G15">
        <v>2016</v>
      </c>
      <c r="H15">
        <v>12</v>
      </c>
      <c r="I15">
        <v>13</v>
      </c>
      <c r="J15">
        <v>22</v>
      </c>
      <c r="K15">
        <v>13</v>
      </c>
      <c r="L15">
        <v>0</v>
      </c>
      <c r="M15">
        <v>0</v>
      </c>
      <c r="N15">
        <v>0</v>
      </c>
      <c r="O15">
        <v>0</v>
      </c>
      <c r="P15" t="s">
        <v>44</v>
      </c>
      <c r="W15" t="str">
        <f t="shared" si="0"/>
        <v xml:space="preserve"> </v>
      </c>
    </row>
    <row r="16" spans="1:23" x14ac:dyDescent="0.25">
      <c r="A16">
        <v>2016</v>
      </c>
      <c r="B16">
        <v>12</v>
      </c>
      <c r="C16">
        <v>16</v>
      </c>
      <c r="D16">
        <v>16</v>
      </c>
      <c r="E16">
        <v>46</v>
      </c>
      <c r="F16">
        <v>0</v>
      </c>
      <c r="G16">
        <v>2016</v>
      </c>
      <c r="H16">
        <v>12</v>
      </c>
      <c r="I16">
        <v>16</v>
      </c>
      <c r="J16">
        <v>17</v>
      </c>
      <c r="K16">
        <v>3</v>
      </c>
      <c r="L16">
        <v>0</v>
      </c>
      <c r="M16">
        <v>0</v>
      </c>
      <c r="N16">
        <v>0</v>
      </c>
      <c r="O16">
        <v>0</v>
      </c>
      <c r="P16" t="s">
        <v>50</v>
      </c>
      <c r="W16" t="str">
        <f t="shared" si="0"/>
        <v xml:space="preserve"> </v>
      </c>
    </row>
    <row r="17" spans="1:23" x14ac:dyDescent="0.25">
      <c r="A17">
        <v>2016</v>
      </c>
      <c r="B17">
        <v>12</v>
      </c>
      <c r="C17">
        <v>19</v>
      </c>
      <c r="D17">
        <v>12</v>
      </c>
      <c r="E17">
        <v>32</v>
      </c>
      <c r="F17">
        <v>0</v>
      </c>
      <c r="G17">
        <v>2016</v>
      </c>
      <c r="H17">
        <v>12</v>
      </c>
      <c r="I17">
        <v>19</v>
      </c>
      <c r="J17">
        <v>12</v>
      </c>
      <c r="K17">
        <v>52</v>
      </c>
      <c r="L17">
        <v>0</v>
      </c>
      <c r="M17">
        <v>0</v>
      </c>
      <c r="N17">
        <v>0</v>
      </c>
      <c r="O17">
        <v>0</v>
      </c>
      <c r="P17" t="s">
        <v>57</v>
      </c>
      <c r="W17" t="str">
        <f t="shared" si="0"/>
        <v xml:space="preserve"> </v>
      </c>
    </row>
    <row r="18" spans="1:23" x14ac:dyDescent="0.25">
      <c r="A18">
        <v>2016</v>
      </c>
      <c r="B18">
        <v>12</v>
      </c>
      <c r="C18">
        <v>24</v>
      </c>
      <c r="D18">
        <v>17</v>
      </c>
      <c r="E18">
        <v>9</v>
      </c>
      <c r="F18">
        <v>0</v>
      </c>
      <c r="G18">
        <v>2016</v>
      </c>
      <c r="H18">
        <v>12</v>
      </c>
      <c r="I18">
        <v>24</v>
      </c>
      <c r="J18">
        <v>17</v>
      </c>
      <c r="K18">
        <v>24</v>
      </c>
      <c r="L18">
        <v>0</v>
      </c>
      <c r="M18">
        <v>0</v>
      </c>
      <c r="N18">
        <v>0</v>
      </c>
      <c r="O18">
        <v>0</v>
      </c>
      <c r="P18" t="s">
        <v>38</v>
      </c>
      <c r="W18" t="str">
        <f t="shared" si="0"/>
        <v xml:space="preserve"> </v>
      </c>
    </row>
    <row r="19" spans="1:23" x14ac:dyDescent="0.25">
      <c r="A19">
        <v>2016</v>
      </c>
      <c r="B19">
        <v>12</v>
      </c>
      <c r="C19">
        <v>29</v>
      </c>
      <c r="D19">
        <v>17</v>
      </c>
      <c r="E19">
        <v>6</v>
      </c>
      <c r="F19">
        <v>0</v>
      </c>
      <c r="G19">
        <v>2016</v>
      </c>
      <c r="H19">
        <v>12</v>
      </c>
      <c r="I19">
        <v>29</v>
      </c>
      <c r="J19">
        <v>17</v>
      </c>
      <c r="K19">
        <v>21</v>
      </c>
      <c r="L19">
        <v>0</v>
      </c>
      <c r="M19">
        <v>0</v>
      </c>
      <c r="N19">
        <v>0</v>
      </c>
      <c r="O19">
        <v>0</v>
      </c>
      <c r="P19" t="s">
        <v>35</v>
      </c>
      <c r="W19" t="str">
        <f t="shared" si="0"/>
        <v xml:space="preserve"> </v>
      </c>
    </row>
    <row r="20" spans="1:23" x14ac:dyDescent="0.25">
      <c r="A20">
        <v>2017</v>
      </c>
      <c r="B20">
        <v>1</v>
      </c>
      <c r="C20">
        <v>10</v>
      </c>
      <c r="D20">
        <v>13</v>
      </c>
      <c r="E20">
        <v>11</v>
      </c>
      <c r="F20">
        <v>0</v>
      </c>
      <c r="G20">
        <v>2017</v>
      </c>
      <c r="H20">
        <v>1</v>
      </c>
      <c r="I20">
        <v>10</v>
      </c>
      <c r="J20">
        <v>13</v>
      </c>
      <c r="K20">
        <v>34</v>
      </c>
      <c r="L20">
        <v>0</v>
      </c>
      <c r="M20">
        <v>0</v>
      </c>
      <c r="N20">
        <v>0</v>
      </c>
      <c r="O20">
        <v>0</v>
      </c>
      <c r="P20" t="s">
        <v>78</v>
      </c>
      <c r="W20" t="str">
        <f t="shared" si="0"/>
        <v xml:space="preserve"> </v>
      </c>
    </row>
    <row r="21" spans="1:23" x14ac:dyDescent="0.25">
      <c r="A21">
        <v>2017</v>
      </c>
      <c r="B21">
        <v>1</v>
      </c>
      <c r="C21">
        <v>12</v>
      </c>
      <c r="D21">
        <v>14</v>
      </c>
      <c r="E21">
        <v>26</v>
      </c>
      <c r="F21">
        <v>0</v>
      </c>
      <c r="G21">
        <v>2017</v>
      </c>
      <c r="H21">
        <v>1</v>
      </c>
      <c r="I21">
        <v>12</v>
      </c>
      <c r="J21">
        <v>14</v>
      </c>
      <c r="K21">
        <v>45</v>
      </c>
      <c r="L21">
        <v>0</v>
      </c>
      <c r="M21">
        <v>0</v>
      </c>
      <c r="N21">
        <v>0</v>
      </c>
      <c r="O21">
        <v>0</v>
      </c>
      <c r="P21" t="s">
        <v>81</v>
      </c>
      <c r="W21" t="str">
        <f t="shared" si="0"/>
        <v xml:space="preserve"> </v>
      </c>
    </row>
    <row r="22" spans="1:23" x14ac:dyDescent="0.25">
      <c r="A22">
        <v>2017</v>
      </c>
      <c r="B22">
        <v>1</v>
      </c>
      <c r="C22">
        <v>16</v>
      </c>
      <c r="D22">
        <v>18</v>
      </c>
      <c r="E22">
        <v>29</v>
      </c>
      <c r="F22">
        <v>0</v>
      </c>
      <c r="G22">
        <v>2017</v>
      </c>
      <c r="H22">
        <v>1</v>
      </c>
      <c r="I22">
        <v>16</v>
      </c>
      <c r="J22">
        <v>18</v>
      </c>
      <c r="K22">
        <v>43</v>
      </c>
      <c r="L22">
        <v>0</v>
      </c>
      <c r="M22">
        <v>0</v>
      </c>
      <c r="N22">
        <v>0</v>
      </c>
      <c r="O22">
        <v>0</v>
      </c>
      <c r="P22" t="s">
        <v>85</v>
      </c>
    </row>
    <row r="23" spans="1:23" x14ac:dyDescent="0.25">
      <c r="A23">
        <v>2017</v>
      </c>
      <c r="B23">
        <v>1</v>
      </c>
      <c r="C23">
        <v>18</v>
      </c>
      <c r="D23">
        <v>18</v>
      </c>
      <c r="E23">
        <v>55</v>
      </c>
      <c r="F23">
        <v>0</v>
      </c>
      <c r="G23">
        <v>2017</v>
      </c>
      <c r="H23">
        <v>1</v>
      </c>
      <c r="I23">
        <v>18</v>
      </c>
      <c r="J23">
        <v>18</v>
      </c>
      <c r="K23">
        <v>59</v>
      </c>
      <c r="L23">
        <v>0</v>
      </c>
      <c r="M23">
        <v>0</v>
      </c>
      <c r="N23">
        <v>0</v>
      </c>
      <c r="O23">
        <v>0</v>
      </c>
      <c r="P23" t="s">
        <v>45</v>
      </c>
    </row>
    <row r="24" spans="1:23" x14ac:dyDescent="0.25">
      <c r="A24">
        <v>2017</v>
      </c>
      <c r="B24">
        <v>1</v>
      </c>
      <c r="C24">
        <v>25</v>
      </c>
      <c r="D24">
        <v>13</v>
      </c>
      <c r="E24">
        <v>33</v>
      </c>
      <c r="F24">
        <v>0</v>
      </c>
      <c r="G24">
        <v>2017</v>
      </c>
      <c r="H24">
        <v>1</v>
      </c>
      <c r="I24">
        <v>25</v>
      </c>
      <c r="J24">
        <v>13</v>
      </c>
      <c r="K24">
        <v>50</v>
      </c>
      <c r="L24">
        <v>0</v>
      </c>
      <c r="M24">
        <v>0</v>
      </c>
      <c r="N24">
        <v>0</v>
      </c>
      <c r="O24">
        <v>0</v>
      </c>
      <c r="P24" t="s">
        <v>90</v>
      </c>
    </row>
    <row r="25" spans="1:23" x14ac:dyDescent="0.25">
      <c r="A25">
        <v>2017</v>
      </c>
      <c r="B25">
        <v>1</v>
      </c>
      <c r="C25">
        <v>30</v>
      </c>
      <c r="D25">
        <v>12</v>
      </c>
      <c r="E25">
        <v>24</v>
      </c>
      <c r="F25">
        <v>0</v>
      </c>
      <c r="G25">
        <v>2017</v>
      </c>
      <c r="H25">
        <v>1</v>
      </c>
      <c r="I25">
        <v>30</v>
      </c>
      <c r="J25">
        <v>12</v>
      </c>
      <c r="K25">
        <v>42</v>
      </c>
      <c r="L25">
        <v>0</v>
      </c>
      <c r="M25">
        <v>0</v>
      </c>
      <c r="N25">
        <v>0</v>
      </c>
      <c r="O25">
        <v>0</v>
      </c>
      <c r="P25" t="s">
        <v>100</v>
      </c>
    </row>
    <row r="26" spans="1:23" x14ac:dyDescent="0.25">
      <c r="A26">
        <v>2017</v>
      </c>
      <c r="B26">
        <v>2</v>
      </c>
      <c r="C26">
        <v>3</v>
      </c>
      <c r="D26">
        <v>16</v>
      </c>
      <c r="E26">
        <v>44</v>
      </c>
      <c r="F26">
        <v>0</v>
      </c>
      <c r="G26">
        <v>2017</v>
      </c>
      <c r="H26">
        <v>2</v>
      </c>
      <c r="I26">
        <v>3</v>
      </c>
      <c r="J26">
        <v>17</v>
      </c>
      <c r="K26">
        <v>3</v>
      </c>
      <c r="L26">
        <v>0</v>
      </c>
      <c r="M26">
        <v>0</v>
      </c>
      <c r="N26">
        <v>0</v>
      </c>
      <c r="O26">
        <v>0</v>
      </c>
      <c r="P26" t="s">
        <v>101</v>
      </c>
    </row>
    <row r="27" spans="1:23" x14ac:dyDescent="0.25">
      <c r="A27">
        <v>2017</v>
      </c>
      <c r="B27">
        <v>2</v>
      </c>
      <c r="C27">
        <v>7</v>
      </c>
      <c r="D27">
        <v>16</v>
      </c>
      <c r="E27">
        <v>25</v>
      </c>
      <c r="F27">
        <v>0</v>
      </c>
      <c r="G27">
        <v>2017</v>
      </c>
      <c r="H27">
        <v>2</v>
      </c>
      <c r="I27">
        <v>7</v>
      </c>
      <c r="J27">
        <v>16</v>
      </c>
      <c r="K27">
        <v>35</v>
      </c>
      <c r="L27">
        <v>0</v>
      </c>
      <c r="M27">
        <v>0</v>
      </c>
      <c r="N27">
        <v>0</v>
      </c>
      <c r="O27">
        <v>0</v>
      </c>
      <c r="P27" t="s">
        <v>99</v>
      </c>
    </row>
    <row r="28" spans="1:23" x14ac:dyDescent="0.25">
      <c r="A28">
        <v>2017</v>
      </c>
      <c r="B28">
        <v>2</v>
      </c>
      <c r="C28">
        <v>9</v>
      </c>
      <c r="D28">
        <v>16</v>
      </c>
      <c r="E28">
        <v>24</v>
      </c>
      <c r="F28">
        <v>0</v>
      </c>
      <c r="G28">
        <v>2017</v>
      </c>
      <c r="H28">
        <v>2</v>
      </c>
      <c r="I28">
        <v>9</v>
      </c>
      <c r="J28">
        <v>16</v>
      </c>
      <c r="K28">
        <v>48</v>
      </c>
      <c r="L28">
        <v>0</v>
      </c>
      <c r="M28">
        <v>0</v>
      </c>
      <c r="N28">
        <v>0</v>
      </c>
      <c r="O28">
        <v>0</v>
      </c>
      <c r="P28" t="s">
        <v>96</v>
      </c>
    </row>
    <row r="29" spans="1:23" x14ac:dyDescent="0.25">
      <c r="A29">
        <v>2017</v>
      </c>
      <c r="B29">
        <v>2</v>
      </c>
      <c r="C29">
        <v>15</v>
      </c>
      <c r="D29">
        <v>19</v>
      </c>
      <c r="E29">
        <v>22</v>
      </c>
      <c r="F29">
        <v>0</v>
      </c>
      <c r="G29">
        <v>2017</v>
      </c>
      <c r="H29">
        <v>2</v>
      </c>
      <c r="I29">
        <v>15</v>
      </c>
      <c r="J29">
        <v>19</v>
      </c>
      <c r="K29">
        <v>52</v>
      </c>
      <c r="L29">
        <v>0</v>
      </c>
      <c r="M29">
        <v>0</v>
      </c>
      <c r="N29">
        <v>0</v>
      </c>
      <c r="O29">
        <v>0</v>
      </c>
      <c r="P29" t="s">
        <v>114</v>
      </c>
    </row>
    <row r="30" spans="1:23" x14ac:dyDescent="0.25">
      <c r="A30">
        <v>2017</v>
      </c>
      <c r="B30">
        <v>2</v>
      </c>
      <c r="C30">
        <v>23</v>
      </c>
      <c r="D30">
        <v>18</v>
      </c>
      <c r="E30">
        <v>54</v>
      </c>
      <c r="F30">
        <v>0</v>
      </c>
      <c r="G30">
        <v>2017</v>
      </c>
      <c r="H30">
        <v>2</v>
      </c>
      <c r="I30">
        <v>23</v>
      </c>
      <c r="J30">
        <v>19</v>
      </c>
      <c r="K30">
        <v>10</v>
      </c>
      <c r="L30">
        <v>0</v>
      </c>
      <c r="M30">
        <v>0</v>
      </c>
      <c r="N30">
        <v>0</v>
      </c>
      <c r="O30">
        <v>0</v>
      </c>
      <c r="P30" t="s">
        <v>120</v>
      </c>
    </row>
    <row r="31" spans="1:23" x14ac:dyDescent="0.25">
      <c r="A31">
        <v>2017</v>
      </c>
      <c r="B31">
        <v>3</v>
      </c>
      <c r="C31">
        <v>1</v>
      </c>
      <c r="D31">
        <v>20</v>
      </c>
      <c r="E31">
        <v>43</v>
      </c>
      <c r="F31">
        <v>0</v>
      </c>
      <c r="G31">
        <v>2017</v>
      </c>
      <c r="H31">
        <v>3</v>
      </c>
      <c r="I31">
        <v>1</v>
      </c>
      <c r="J31">
        <v>21</v>
      </c>
      <c r="K31">
        <v>5</v>
      </c>
      <c r="L31">
        <v>0</v>
      </c>
      <c r="M31">
        <v>0</v>
      </c>
      <c r="N31">
        <v>0</v>
      </c>
      <c r="O31">
        <v>0</v>
      </c>
      <c r="P31" t="s">
        <v>96</v>
      </c>
    </row>
    <row r="32" spans="1:23" x14ac:dyDescent="0.25">
      <c r="A32">
        <v>2017</v>
      </c>
      <c r="B32">
        <v>3</v>
      </c>
      <c r="C32">
        <v>12</v>
      </c>
      <c r="D32">
        <v>15</v>
      </c>
      <c r="E32">
        <v>15</v>
      </c>
      <c r="F32">
        <v>0</v>
      </c>
      <c r="G32">
        <v>2017</v>
      </c>
      <c r="H32">
        <v>3</v>
      </c>
      <c r="I32">
        <v>12</v>
      </c>
      <c r="J32">
        <v>15</v>
      </c>
      <c r="K32">
        <v>22</v>
      </c>
      <c r="L32">
        <v>0</v>
      </c>
      <c r="M32">
        <v>0</v>
      </c>
      <c r="N32">
        <v>0</v>
      </c>
      <c r="O32">
        <v>0</v>
      </c>
      <c r="P32" t="s">
        <v>124</v>
      </c>
    </row>
    <row r="33" spans="1:16" x14ac:dyDescent="0.25">
      <c r="A33">
        <v>2017</v>
      </c>
      <c r="B33">
        <v>3</v>
      </c>
      <c r="C33">
        <v>13</v>
      </c>
      <c r="D33">
        <v>12</v>
      </c>
      <c r="E33">
        <v>32</v>
      </c>
      <c r="F33">
        <v>0</v>
      </c>
      <c r="G33">
        <v>2017</v>
      </c>
      <c r="H33">
        <v>3</v>
      </c>
      <c r="I33">
        <v>13</v>
      </c>
      <c r="J33">
        <v>12</v>
      </c>
      <c r="K33">
        <v>58</v>
      </c>
      <c r="L33">
        <v>0</v>
      </c>
      <c r="M33">
        <v>0</v>
      </c>
      <c r="N33">
        <v>0</v>
      </c>
      <c r="O33">
        <v>0</v>
      </c>
      <c r="P33" t="s">
        <v>126</v>
      </c>
    </row>
    <row r="34" spans="1:16" x14ac:dyDescent="0.25">
      <c r="A34">
        <v>2017</v>
      </c>
      <c r="B34">
        <v>3</v>
      </c>
      <c r="C34">
        <v>13</v>
      </c>
      <c r="D34">
        <v>19</v>
      </c>
      <c r="E34">
        <v>47</v>
      </c>
      <c r="F34">
        <v>0</v>
      </c>
      <c r="G34">
        <v>2017</v>
      </c>
      <c r="H34">
        <v>3</v>
      </c>
      <c r="I34">
        <v>13</v>
      </c>
      <c r="J34">
        <v>20</v>
      </c>
      <c r="K34">
        <v>13</v>
      </c>
      <c r="L34">
        <v>0</v>
      </c>
      <c r="M34">
        <v>0</v>
      </c>
      <c r="N34">
        <v>0</v>
      </c>
      <c r="O34">
        <v>0</v>
      </c>
      <c r="P34" t="s">
        <v>57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N4"/>
    </sheetView>
  </sheetViews>
  <sheetFormatPr defaultRowHeight="15" x14ac:dyDescent="0.25"/>
  <cols>
    <col min="1" max="1" width="11.7109375" bestFit="1" customWidth="1"/>
    <col min="2" max="5" width="3" bestFit="1" customWidth="1"/>
    <col min="6" max="6" width="2" bestFit="1" customWidth="1"/>
    <col min="7" max="7" width="8.5703125" bestFit="1" customWidth="1"/>
    <col min="8" max="12" width="3" bestFit="1" customWidth="1"/>
    <col min="13" max="13" width="20.140625" bestFit="1" customWidth="1"/>
  </cols>
  <sheetData>
    <row r="1" spans="1:23" x14ac:dyDescent="0.25">
      <c r="A1" t="s">
        <v>65</v>
      </c>
    </row>
    <row r="2" spans="1:23" x14ac:dyDescent="0.25">
      <c r="A2" t="s">
        <v>7</v>
      </c>
      <c r="G2" t="s">
        <v>13</v>
      </c>
      <c r="W2" t="str">
        <f>IF(I2&lt;C2,"!!!!!"," ")</f>
        <v xml:space="preserve"> </v>
      </c>
    </row>
    <row r="3" spans="1:23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15</v>
      </c>
      <c r="W3" t="str">
        <f>IF(I3&lt;C3,"!!!!!"," ")</f>
        <v xml:space="preserve"> </v>
      </c>
    </row>
    <row r="4" spans="1:23" x14ac:dyDescent="0.25">
      <c r="A4">
        <v>2016</v>
      </c>
      <c r="B4">
        <v>11</v>
      </c>
      <c r="C4">
        <v>28</v>
      </c>
      <c r="D4">
        <v>20</v>
      </c>
      <c r="E4">
        <v>0</v>
      </c>
      <c r="F4">
        <v>0</v>
      </c>
      <c r="G4">
        <v>2016</v>
      </c>
      <c r="H4">
        <v>11</v>
      </c>
      <c r="I4">
        <v>28</v>
      </c>
      <c r="J4">
        <v>20</v>
      </c>
      <c r="K4">
        <v>5</v>
      </c>
      <c r="L4">
        <v>0</v>
      </c>
      <c r="M4">
        <v>0</v>
      </c>
      <c r="N4" t="s">
        <v>59</v>
      </c>
      <c r="W4" t="str">
        <f>IF(I4&lt;C4,"!!!!!"," ")</f>
        <v xml:space="preserve"> </v>
      </c>
    </row>
    <row r="5" spans="1:23" x14ac:dyDescent="0.25">
      <c r="A5">
        <v>2016</v>
      </c>
      <c r="B5">
        <v>12</v>
      </c>
      <c r="C5">
        <v>20</v>
      </c>
      <c r="D5">
        <v>12</v>
      </c>
      <c r="E5">
        <v>40</v>
      </c>
      <c r="F5">
        <v>0</v>
      </c>
      <c r="G5">
        <v>2016</v>
      </c>
      <c r="H5">
        <v>12</v>
      </c>
      <c r="I5">
        <v>20</v>
      </c>
      <c r="J5">
        <v>21</v>
      </c>
      <c r="K5">
        <v>17</v>
      </c>
      <c r="L5">
        <v>30</v>
      </c>
      <c r="M5">
        <v>0</v>
      </c>
      <c r="N5" t="s">
        <v>58</v>
      </c>
    </row>
    <row r="6" spans="1:23" x14ac:dyDescent="0.25">
      <c r="A6">
        <v>2017</v>
      </c>
      <c r="B6">
        <v>1</v>
      </c>
      <c r="C6">
        <v>11</v>
      </c>
      <c r="D6">
        <v>13</v>
      </c>
      <c r="E6">
        <v>21</v>
      </c>
      <c r="F6">
        <v>0</v>
      </c>
      <c r="G6">
        <v>2017</v>
      </c>
      <c r="H6">
        <v>1</v>
      </c>
      <c r="I6">
        <v>11</v>
      </c>
      <c r="J6">
        <v>18</v>
      </c>
      <c r="K6">
        <v>5</v>
      </c>
      <c r="L6">
        <v>0</v>
      </c>
      <c r="M6">
        <v>0</v>
      </c>
      <c r="N6" t="s">
        <v>58</v>
      </c>
      <c r="W6" t="str">
        <f>IF(I6&lt;C6,"!!!!!"," ")</f>
        <v xml:space="preserve"> </v>
      </c>
    </row>
    <row r="7" spans="1:23" x14ac:dyDescent="0.25">
      <c r="A7">
        <v>2017</v>
      </c>
      <c r="B7">
        <v>1</v>
      </c>
      <c r="C7">
        <v>26</v>
      </c>
      <c r="D7">
        <v>13</v>
      </c>
      <c r="E7">
        <v>33</v>
      </c>
      <c r="F7">
        <v>0</v>
      </c>
      <c r="G7">
        <v>2017</v>
      </c>
      <c r="H7">
        <v>1</v>
      </c>
      <c r="I7">
        <v>26</v>
      </c>
      <c r="J7">
        <v>19</v>
      </c>
      <c r="K7">
        <v>0</v>
      </c>
      <c r="L7">
        <v>0</v>
      </c>
      <c r="M7">
        <v>0</v>
      </c>
      <c r="N7" t="s">
        <v>58</v>
      </c>
    </row>
    <row r="8" spans="1:23" x14ac:dyDescent="0.25">
      <c r="A8">
        <v>2017</v>
      </c>
      <c r="B8">
        <v>2</v>
      </c>
      <c r="C8">
        <v>1</v>
      </c>
      <c r="D8">
        <v>16</v>
      </c>
      <c r="E8">
        <v>0</v>
      </c>
      <c r="F8">
        <v>0</v>
      </c>
      <c r="G8">
        <v>2017</v>
      </c>
      <c r="H8">
        <v>2</v>
      </c>
      <c r="I8">
        <v>1</v>
      </c>
      <c r="J8">
        <v>18</v>
      </c>
      <c r="K8">
        <v>16</v>
      </c>
      <c r="L8">
        <v>0</v>
      </c>
      <c r="M8">
        <v>0</v>
      </c>
      <c r="N8" t="s">
        <v>129</v>
      </c>
    </row>
    <row r="9" spans="1:23" x14ac:dyDescent="0.25">
      <c r="A9">
        <v>2017</v>
      </c>
      <c r="B9">
        <v>2</v>
      </c>
      <c r="C9">
        <v>2</v>
      </c>
      <c r="D9">
        <v>8</v>
      </c>
      <c r="E9">
        <v>0</v>
      </c>
      <c r="F9">
        <v>0</v>
      </c>
      <c r="G9">
        <v>2017</v>
      </c>
      <c r="H9">
        <v>2</v>
      </c>
      <c r="I9">
        <v>10</v>
      </c>
      <c r="J9">
        <v>0</v>
      </c>
      <c r="K9">
        <v>0</v>
      </c>
      <c r="L9">
        <v>0</v>
      </c>
      <c r="M9">
        <v>0</v>
      </c>
      <c r="N9" t="s">
        <v>105</v>
      </c>
      <c r="W9" t="str">
        <f>IF(I5&lt;C5,"!!!!!"," ")</f>
        <v xml:space="preserve"> </v>
      </c>
    </row>
    <row r="10" spans="1:23" x14ac:dyDescent="0.25">
      <c r="A10">
        <v>2017</v>
      </c>
      <c r="B10">
        <v>2</v>
      </c>
      <c r="C10">
        <v>11</v>
      </c>
      <c r="D10">
        <v>14</v>
      </c>
      <c r="E10">
        <v>0</v>
      </c>
      <c r="F10">
        <v>0</v>
      </c>
      <c r="G10">
        <v>2017</v>
      </c>
      <c r="H10">
        <v>2</v>
      </c>
      <c r="I10">
        <v>11</v>
      </c>
      <c r="J10">
        <v>15</v>
      </c>
      <c r="K10">
        <v>5</v>
      </c>
      <c r="L10">
        <v>0</v>
      </c>
      <c r="M10">
        <v>0</v>
      </c>
      <c r="N10" t="s">
        <v>106</v>
      </c>
      <c r="W10" t="str">
        <f t="shared" ref="W10:W20" si="0">IF(I10&lt;C10,"!!!!!"," ")</f>
        <v xml:space="preserve"> </v>
      </c>
    </row>
    <row r="11" spans="1:23" x14ac:dyDescent="0.25">
      <c r="A11">
        <v>2017</v>
      </c>
      <c r="B11">
        <v>2</v>
      </c>
      <c r="C11">
        <v>15</v>
      </c>
      <c r="D11">
        <v>18</v>
      </c>
      <c r="E11">
        <v>44</v>
      </c>
      <c r="F11">
        <v>0</v>
      </c>
      <c r="G11">
        <v>2017</v>
      </c>
      <c r="H11">
        <v>2</v>
      </c>
      <c r="I11">
        <v>15</v>
      </c>
      <c r="J11">
        <v>18</v>
      </c>
      <c r="K11">
        <v>45</v>
      </c>
      <c r="L11">
        <v>0</v>
      </c>
      <c r="M11">
        <v>0</v>
      </c>
      <c r="N11" t="s">
        <v>130</v>
      </c>
      <c r="W11" t="str">
        <f t="shared" si="0"/>
        <v xml:space="preserve"> </v>
      </c>
    </row>
    <row r="12" spans="1:23" x14ac:dyDescent="0.25">
      <c r="A12">
        <v>2017</v>
      </c>
      <c r="B12">
        <v>3</v>
      </c>
      <c r="C12">
        <v>3</v>
      </c>
      <c r="D12">
        <v>20</v>
      </c>
      <c r="E12">
        <v>0</v>
      </c>
      <c r="F12">
        <v>0</v>
      </c>
      <c r="G12">
        <v>2017</v>
      </c>
      <c r="H12">
        <v>3</v>
      </c>
      <c r="I12">
        <v>3</v>
      </c>
      <c r="J12">
        <v>20</v>
      </c>
      <c r="K12">
        <v>1</v>
      </c>
      <c r="L12">
        <v>0</v>
      </c>
      <c r="M12">
        <v>0</v>
      </c>
      <c r="N12" t="s">
        <v>130</v>
      </c>
      <c r="W12" t="str">
        <f t="shared" si="0"/>
        <v xml:space="preserve"> </v>
      </c>
    </row>
    <row r="13" spans="1:23" x14ac:dyDescent="0.25">
      <c r="A13">
        <v>2017</v>
      </c>
      <c r="B13">
        <v>3</v>
      </c>
      <c r="C13">
        <v>14</v>
      </c>
      <c r="D13">
        <v>15</v>
      </c>
      <c r="E13">
        <v>5</v>
      </c>
      <c r="F13">
        <v>0</v>
      </c>
      <c r="G13">
        <v>2017</v>
      </c>
      <c r="H13">
        <v>3</v>
      </c>
      <c r="I13">
        <v>15</v>
      </c>
      <c r="J13">
        <v>0</v>
      </c>
      <c r="K13">
        <v>0</v>
      </c>
      <c r="L13">
        <v>0</v>
      </c>
      <c r="M13">
        <v>0</v>
      </c>
      <c r="N13" t="s">
        <v>139</v>
      </c>
      <c r="W13" t="str">
        <f t="shared" si="0"/>
        <v xml:space="preserve"> </v>
      </c>
    </row>
    <row r="14" spans="1:23" x14ac:dyDescent="0.25">
      <c r="W14" t="str">
        <f t="shared" si="0"/>
        <v xml:space="preserve"> </v>
      </c>
    </row>
    <row r="15" spans="1:23" x14ac:dyDescent="0.25">
      <c r="W15" t="str">
        <f t="shared" si="0"/>
        <v xml:space="preserve"> </v>
      </c>
    </row>
    <row r="16" spans="1:23" x14ac:dyDescent="0.25">
      <c r="W16" t="str">
        <f t="shared" si="0"/>
        <v xml:space="preserve"> </v>
      </c>
    </row>
    <row r="17" spans="23:23" x14ac:dyDescent="0.25">
      <c r="W17" t="str">
        <f t="shared" si="0"/>
        <v xml:space="preserve"> </v>
      </c>
    </row>
    <row r="18" spans="23:23" x14ac:dyDescent="0.25">
      <c r="W18" t="str">
        <f t="shared" si="0"/>
        <v xml:space="preserve"> </v>
      </c>
    </row>
    <row r="19" spans="23:23" x14ac:dyDescent="0.25">
      <c r="W19" t="str">
        <f t="shared" si="0"/>
        <v xml:space="preserve"> </v>
      </c>
    </row>
    <row r="20" spans="23:23" x14ac:dyDescent="0.25">
      <c r="W20" t="str">
        <f t="shared" si="0"/>
        <v xml:space="preserve"> 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M24" sqref="M24"/>
    </sheetView>
  </sheetViews>
  <sheetFormatPr defaultRowHeight="15" x14ac:dyDescent="0.25"/>
  <cols>
    <col min="1" max="1" width="9" customWidth="1"/>
    <col min="2" max="5" width="3" bestFit="1" customWidth="1"/>
    <col min="6" max="6" width="2" bestFit="1" customWidth="1"/>
    <col min="7" max="7" width="8.5703125" bestFit="1" customWidth="1"/>
    <col min="8" max="11" width="3" bestFit="1" customWidth="1"/>
    <col min="12" max="12" width="2" bestFit="1" customWidth="1"/>
    <col min="13" max="13" width="20.140625" bestFit="1" customWidth="1"/>
  </cols>
  <sheetData>
    <row r="1" spans="1:14" x14ac:dyDescent="0.25">
      <c r="A1" t="s">
        <v>149</v>
      </c>
    </row>
    <row r="2" spans="1:14" x14ac:dyDescent="0.25">
      <c r="A2" t="s">
        <v>7</v>
      </c>
      <c r="G2" t="s">
        <v>13</v>
      </c>
    </row>
    <row r="3" spans="1:14" x14ac:dyDescent="0.25">
      <c r="A3" t="s">
        <v>8</v>
      </c>
      <c r="B3" t="s">
        <v>9</v>
      </c>
      <c r="C3" t="s">
        <v>10</v>
      </c>
      <c r="D3" t="s">
        <v>11</v>
      </c>
      <c r="E3" t="s">
        <v>9</v>
      </c>
      <c r="F3" t="s">
        <v>12</v>
      </c>
      <c r="G3" t="s">
        <v>8</v>
      </c>
      <c r="H3" t="s">
        <v>9</v>
      </c>
      <c r="I3" t="s">
        <v>10</v>
      </c>
      <c r="J3" t="s">
        <v>11</v>
      </c>
      <c r="K3" t="s">
        <v>9</v>
      </c>
      <c r="L3" t="s">
        <v>12</v>
      </c>
      <c r="M3" t="s">
        <v>14</v>
      </c>
      <c r="N3" t="s">
        <v>15</v>
      </c>
    </row>
    <row r="4" spans="1:14" x14ac:dyDescent="0.25">
      <c r="A4">
        <v>2017</v>
      </c>
      <c r="B4">
        <v>2</v>
      </c>
      <c r="C4">
        <v>21</v>
      </c>
      <c r="D4">
        <v>17</v>
      </c>
      <c r="E4">
        <v>55</v>
      </c>
      <c r="F4">
        <v>0</v>
      </c>
      <c r="G4">
        <v>2017</v>
      </c>
      <c r="H4">
        <v>2</v>
      </c>
      <c r="I4">
        <v>21</v>
      </c>
      <c r="J4">
        <v>19</v>
      </c>
      <c r="K4">
        <v>32</v>
      </c>
      <c r="L4">
        <v>0</v>
      </c>
      <c r="M4">
        <v>0</v>
      </c>
      <c r="N4" t="s">
        <v>150</v>
      </c>
    </row>
    <row r="5" spans="1:14" x14ac:dyDescent="0.25">
      <c r="A5">
        <v>2017</v>
      </c>
      <c r="B5">
        <v>2</v>
      </c>
      <c r="C5">
        <v>22</v>
      </c>
      <c r="D5">
        <v>17</v>
      </c>
      <c r="E5">
        <v>34</v>
      </c>
      <c r="F5">
        <v>0</v>
      </c>
      <c r="G5">
        <v>2017</v>
      </c>
      <c r="H5">
        <v>2</v>
      </c>
      <c r="I5">
        <v>22</v>
      </c>
      <c r="J5">
        <v>21</v>
      </c>
      <c r="K5">
        <v>27</v>
      </c>
      <c r="L5">
        <v>0</v>
      </c>
      <c r="M5">
        <v>0</v>
      </c>
      <c r="N5" t="s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15" zoomScaleNormal="115" workbookViewId="0">
      <selection activeCell="F5" sqref="F5"/>
    </sheetView>
  </sheetViews>
  <sheetFormatPr defaultRowHeight="15" x14ac:dyDescent="0.25"/>
  <sheetData>
    <row r="1" spans="1:1" x14ac:dyDescent="0.25">
      <c r="A1" t="s">
        <v>117</v>
      </c>
    </row>
    <row r="2" spans="1:1" x14ac:dyDescent="0.25">
      <c r="A2" t="s">
        <v>151</v>
      </c>
    </row>
    <row r="3" spans="1:1" x14ac:dyDescent="0.25">
      <c r="A3" t="s">
        <v>152</v>
      </c>
    </row>
    <row r="6" spans="1:1" x14ac:dyDescent="0.25">
      <c r="A6" s="3"/>
    </row>
    <row r="21" spans="6:6" x14ac:dyDescent="0.25">
      <c r="F21" t="s">
        <v>88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readme</vt:lpstr>
      <vt:lpstr>todos</vt:lpstr>
      <vt:lpstr>o3</vt:lpstr>
      <vt:lpstr>so2</vt:lpstr>
      <vt:lpstr>no2</vt:lpstr>
      <vt:lpstr>cpc</vt:lpstr>
      <vt:lpstr>neph_maap</vt:lpstr>
      <vt:lpstr>pendencias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2017-04-04T18:47:19Z</dcterms:modified>
</cp:coreProperties>
</file>